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490" windowHeight="7755"/>
  </bookViews>
  <sheets>
    <sheet name="Arkusz1" sheetId="1" r:id="rId1"/>
  </sheets>
  <definedNames>
    <definedName name="_xlnm.Print_Area" localSheetId="0">Arkusz1!$B$1:$K$75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7" i="1" l="1"/>
  <c r="K67" i="1" s="1"/>
  <c r="J67" i="1"/>
  <c r="I68" i="1"/>
  <c r="K68" i="1" s="1"/>
  <c r="J68" i="1"/>
  <c r="I69" i="1"/>
  <c r="K69" i="1" s="1"/>
  <c r="J69" i="1"/>
  <c r="I70" i="1"/>
  <c r="K70" i="1" s="1"/>
  <c r="J70" i="1"/>
  <c r="I71" i="1"/>
  <c r="K71" i="1" s="1"/>
  <c r="J71" i="1"/>
  <c r="I72" i="1"/>
  <c r="K72" i="1" s="1"/>
  <c r="J72" i="1"/>
  <c r="I25" i="1"/>
  <c r="K25" i="1" s="1"/>
  <c r="J25" i="1"/>
  <c r="I26" i="1"/>
  <c r="K26" i="1" s="1"/>
  <c r="J26" i="1"/>
  <c r="I27" i="1"/>
  <c r="K27" i="1" s="1"/>
  <c r="J27" i="1"/>
  <c r="I28" i="1"/>
  <c r="K28" i="1" s="1"/>
  <c r="J28" i="1"/>
  <c r="I29" i="1"/>
  <c r="K29" i="1" s="1"/>
  <c r="J29" i="1"/>
  <c r="I30" i="1"/>
  <c r="K30" i="1" s="1"/>
  <c r="J30" i="1"/>
  <c r="I31" i="1"/>
  <c r="K31" i="1" s="1"/>
  <c r="J31" i="1"/>
  <c r="I32" i="1"/>
  <c r="K32" i="1" s="1"/>
  <c r="J32" i="1"/>
  <c r="I33" i="1"/>
  <c r="J33" i="1"/>
  <c r="K33" i="1"/>
  <c r="I34" i="1"/>
  <c r="K34" i="1" s="1"/>
  <c r="J34" i="1"/>
  <c r="I35" i="1"/>
  <c r="K35" i="1" s="1"/>
  <c r="J35" i="1"/>
  <c r="I36" i="1"/>
  <c r="K36" i="1" s="1"/>
  <c r="J36" i="1"/>
  <c r="I37" i="1"/>
  <c r="K37" i="1" s="1"/>
  <c r="J37" i="1"/>
  <c r="I38" i="1"/>
  <c r="K38" i="1" s="1"/>
  <c r="J38" i="1"/>
  <c r="I39" i="1"/>
  <c r="K39" i="1" s="1"/>
  <c r="J39" i="1"/>
  <c r="I40" i="1"/>
  <c r="J40" i="1"/>
  <c r="K40" i="1"/>
  <c r="I41" i="1"/>
  <c r="J41" i="1"/>
  <c r="K41" i="1"/>
  <c r="I42" i="1"/>
  <c r="K42" i="1" s="1"/>
  <c r="J42" i="1"/>
  <c r="I43" i="1"/>
  <c r="K43" i="1" s="1"/>
  <c r="J43" i="1"/>
  <c r="I44" i="1"/>
  <c r="K44" i="1" s="1"/>
  <c r="J44" i="1"/>
  <c r="I45" i="1"/>
  <c r="K45" i="1" s="1"/>
  <c r="J45" i="1"/>
  <c r="I46" i="1"/>
  <c r="K46" i="1" s="1"/>
  <c r="J46" i="1"/>
  <c r="I47" i="1"/>
  <c r="K47" i="1" s="1"/>
  <c r="J47" i="1"/>
  <c r="I48" i="1"/>
  <c r="J48" i="1"/>
  <c r="K48" i="1"/>
  <c r="I49" i="1"/>
  <c r="J49" i="1"/>
  <c r="K49" i="1"/>
  <c r="I50" i="1"/>
  <c r="K50" i="1" s="1"/>
  <c r="J50" i="1"/>
  <c r="I51" i="1"/>
  <c r="K51" i="1" s="1"/>
  <c r="J51" i="1"/>
  <c r="I52" i="1"/>
  <c r="K52" i="1" s="1"/>
  <c r="J52" i="1"/>
  <c r="I53" i="1"/>
  <c r="K53" i="1" s="1"/>
  <c r="J53" i="1"/>
  <c r="I54" i="1"/>
  <c r="K54" i="1" s="1"/>
  <c r="J54" i="1"/>
  <c r="I55" i="1"/>
  <c r="K55" i="1" s="1"/>
  <c r="J55" i="1"/>
  <c r="I56" i="1"/>
  <c r="J56" i="1"/>
  <c r="K56" i="1"/>
  <c r="I57" i="1"/>
  <c r="J57" i="1"/>
  <c r="K57" i="1"/>
  <c r="I58" i="1"/>
  <c r="K58" i="1" s="1"/>
  <c r="J58" i="1"/>
  <c r="I59" i="1"/>
  <c r="K59" i="1" s="1"/>
  <c r="J59" i="1"/>
  <c r="I60" i="1"/>
  <c r="K60" i="1" s="1"/>
  <c r="J60" i="1"/>
  <c r="I61" i="1"/>
  <c r="K61" i="1" s="1"/>
  <c r="J61" i="1"/>
  <c r="I62" i="1"/>
  <c r="K62" i="1" s="1"/>
  <c r="J62" i="1"/>
  <c r="I63" i="1"/>
  <c r="K63" i="1" s="1"/>
  <c r="J63" i="1"/>
  <c r="I64" i="1"/>
  <c r="J64" i="1"/>
  <c r="K64" i="1"/>
  <c r="I65" i="1"/>
  <c r="J65" i="1"/>
  <c r="K65" i="1"/>
  <c r="I66" i="1"/>
  <c r="K66" i="1" s="1"/>
  <c r="J66" i="1"/>
  <c r="I20" i="1" l="1"/>
  <c r="K20" i="1" s="1"/>
  <c r="J20" i="1"/>
  <c r="I21" i="1"/>
  <c r="K21" i="1" s="1"/>
  <c r="J21" i="1"/>
  <c r="I22" i="1"/>
  <c r="K22" i="1" s="1"/>
  <c r="J22" i="1"/>
  <c r="I23" i="1"/>
  <c r="K23" i="1" s="1"/>
  <c r="J23" i="1"/>
  <c r="I24" i="1"/>
  <c r="K24" i="1" s="1"/>
  <c r="J24" i="1"/>
  <c r="J6" i="1" l="1"/>
  <c r="I8" i="1"/>
  <c r="K8" i="1" s="1"/>
  <c r="J9" i="1"/>
  <c r="I10" i="1"/>
  <c r="K10" i="1" s="1"/>
  <c r="J11" i="1"/>
  <c r="I12" i="1"/>
  <c r="K12" i="1" s="1"/>
  <c r="J13" i="1"/>
  <c r="I14" i="1"/>
  <c r="K14" i="1" s="1"/>
  <c r="I15" i="1"/>
  <c r="K15" i="1" s="1"/>
  <c r="I16" i="1"/>
  <c r="K16" i="1" s="1"/>
  <c r="J19" i="1"/>
  <c r="I17" i="1"/>
  <c r="K17" i="1" s="1"/>
  <c r="I18" i="1" l="1"/>
  <c r="K18" i="1" s="1"/>
  <c r="I11" i="1"/>
  <c r="K11" i="1" s="1"/>
  <c r="J17" i="1"/>
  <c r="I19" i="1"/>
  <c r="K19" i="1" s="1"/>
  <c r="I9" i="1"/>
  <c r="K9" i="1" s="1"/>
  <c r="J15" i="1"/>
  <c r="I13" i="1"/>
  <c r="K13" i="1" s="1"/>
  <c r="I6" i="1"/>
  <c r="K6" i="1" s="1"/>
  <c r="J16" i="1"/>
  <c r="J14" i="1"/>
  <c r="J12" i="1"/>
  <c r="J10" i="1"/>
  <c r="J8" i="1"/>
  <c r="J18" i="1" l="1"/>
  <c r="I7" i="1"/>
  <c r="J7" i="1"/>
  <c r="J73" i="1" l="1"/>
  <c r="K7" i="1"/>
  <c r="K73" i="1" s="1"/>
</calcChain>
</file>

<file path=xl/sharedStrings.xml><?xml version="1.0" encoding="utf-8"?>
<sst xmlns="http://schemas.openxmlformats.org/spreadsheetml/2006/main" count="148" uniqueCount="82">
  <si>
    <t>FORMULARZ OPISU PRZEDMIOTU ZAMÓWIENIA - FORMULARZ CENOWY</t>
  </si>
  <si>
    <t>lp</t>
  </si>
  <si>
    <t>nazwa</t>
  </si>
  <si>
    <t>ilość</t>
  </si>
  <si>
    <t>nazwa
producenta/ nr
katalogowy/
okres gwarancji</t>
  </si>
  <si>
    <t>wartość
netto</t>
  </si>
  <si>
    <t>wartość
brutto</t>
  </si>
  <si>
    <t>szt.</t>
  </si>
  <si>
    <t>RAZEM:</t>
  </si>
  <si>
    <t>cena
jedn.  brutto</t>
  </si>
  <si>
    <t>VAT</t>
  </si>
  <si>
    <t>cena
jedn. netto</t>
  </si>
  <si>
    <t>jedn.</t>
  </si>
  <si>
    <t>Klocki - Pozycja Nr 2 z załącznika nr 1A</t>
  </si>
  <si>
    <t>Zestaw do nauki programowania - Pozycja Nr 3 z załącznika nr 1A</t>
  </si>
  <si>
    <t>Bączek matematyczny - Pozycja Nr 4 z załącznika nr 1A</t>
  </si>
  <si>
    <t>Karty grabowskiego - tabliczka mnożenia - Pozycja Nr 5 z załącznika nr 1A</t>
  </si>
  <si>
    <t>Karty grabowskiego - odejmowanie i dodawanie- Pozycja Nr 6 z załącznika nr 1A</t>
  </si>
  <si>
    <t>Mikroskop - Pozycja Nr 7 z załącznika nr 1A</t>
  </si>
  <si>
    <t>Listwa zasilająca mikroskop  - Pozycja Nr 8 z załącznika nr 1A</t>
  </si>
  <si>
    <t>Kostka SUDOKU - Pozycja Nr 9 z załącznika nr 1A</t>
  </si>
  <si>
    <t>Zestaw do budowy wielościanów - Pozycja Nr 10 z załącznika nr 1A</t>
  </si>
  <si>
    <t>Zestaw do nauki działań o zbiorach- Pozycja Nr 11 z załącznika nr 1A</t>
  </si>
  <si>
    <t>Ułamki magnetyczne  -Pozycja Nr 12 z załącznika nr 1A</t>
  </si>
  <si>
    <t>Przyrządy tablicowe - Pozycja Nr 13 z załącznika nr 1A</t>
  </si>
  <si>
    <t>Pudełko do obserwacji okazów -Pozycja Nr 14 z załącznika nr 1A</t>
  </si>
  <si>
    <t>Teleskop  - Pozycja Nr 15 z załącznika nr 1A</t>
  </si>
  <si>
    <t>Zestaw preparatów  -  Pozycja Nr 16 z załącznika nr 1A</t>
  </si>
  <si>
    <t>Lupy -  Pozycja Nr 17 z załącznika nr 1A</t>
  </si>
  <si>
    <t>Lornetki - 3 szt.  -  Pozycja Nr 18 z załącznika nr 1A</t>
  </si>
  <si>
    <t>Zestaw preparatów; Co żyje w kropli wody  - 1 szt.  -  Pozycja Nr 19 z załącznika nr 1A</t>
  </si>
  <si>
    <t>Opowiadamy historie - tabliczka demonstracyjna  - Pozycja 47 z załącznika nr 1A</t>
  </si>
  <si>
    <t xml:space="preserve">  Załacznik nr 1.2</t>
  </si>
  <si>
    <t xml:space="preserve">Tytuł projektu: Rynek pracy zawojuję! Programuję, językami władam, eksperymentuję.
Numer projektu: RPLU.12.02.00-06-0113/17
</t>
  </si>
  <si>
    <t>Markery do flipowania - Pozycja Nr 1 z załącznika nr 1A</t>
  </si>
  <si>
    <t>Zestaw preparatów: Rośliny jadalne  - Pozycja Nr 20 z załącznika nr 1A</t>
  </si>
  <si>
    <t>Zestaw preparatów: Tkanki człowieka - Pozycja Nr 21 z załącznika nr 1A</t>
  </si>
  <si>
    <t>Taśma miernicza - Pozycja Nr  22 z załącznika nr 1A</t>
  </si>
  <si>
    <t>Stoper - Pozycja Nr 23 z załącznika nr 1A</t>
  </si>
  <si>
    <t>Termometr z sądą  - Pozycja Nr  24 z załącznika nr 1A</t>
  </si>
  <si>
    <t>Termometr laboratoryjny  - Pozycja Nr 25 z załącznika nr 1A</t>
  </si>
  <si>
    <t>Termometr zaokienny  - Pozycja Nr 26 z załącznika nr 1A</t>
  </si>
  <si>
    <t>Waga szalkowa z odważnikami - Pozycja Nr 27 z załącznika nr 1A</t>
  </si>
  <si>
    <t>Kompas   - Pozycja Nr 28 z załącznika nr 1A</t>
  </si>
  <si>
    <t>Deszczomierz do osadzenia   - Pozycja Nr 29 z załącznika nr 1A</t>
  </si>
  <si>
    <t>Wiatromierz elektryczny   - Pozycja Nr 30 z załącznika nr 1A</t>
  </si>
  <si>
    <t>Barometr mechaniczny  - Pozycja Nr 31 z załącznika nr 1A</t>
  </si>
  <si>
    <t>Mapa Polska  - Pozycja Nr 32 z załącznika nr 1A</t>
  </si>
  <si>
    <t>Waga  - Pozycja Nr  33 z załącznika nr 1A</t>
  </si>
  <si>
    <t>Zestaw siłomierzy  - Pozycja Nr 34 z załącznika nr 1A</t>
  </si>
  <si>
    <t>Podstawowy zestaw sprzętu laboratoryjnego  - Pozycja Nr 35 z załącznika nr 1A</t>
  </si>
  <si>
    <t>Miernik uniwersalny  - Pozycja Nr 36 z załącznika nr 1A</t>
  </si>
  <si>
    <t>Elektroskop  - Pozycja Nr 37 z załącznika nr 1A</t>
  </si>
  <si>
    <t>Komplet pałeczek do elektryzowania  - Pozycja Nr 38 z załącznika nr 1A</t>
  </si>
  <si>
    <t>Mapa świata   - Pozycja Nr 39 z załącznika nr 1A</t>
  </si>
  <si>
    <t>Mapa Europy  - Pozycja Nr 40 z załącznika nr 1A</t>
  </si>
  <si>
    <t>Mapa Krajobrazy świata  - Pozycja Nr 41 z załącznika nr 1A</t>
  </si>
  <si>
    <t>Mapa Ochrona przyrody w Polsce   - Pozycja Nr 42 z załącznika nr 1A</t>
  </si>
  <si>
    <t>Obrotowa mapa nieba  - Pozycja Nr 43 z załącznika nr 1A</t>
  </si>
  <si>
    <t>Zestaw multimediów Culture CLOSE UP  - Pozycja Nr 44 z załącznika nr 1A</t>
  </si>
  <si>
    <t>Zestaw multimediów Culture Viev 1-2  - Pozycja Nr 45 z załącznika nr 1A</t>
  </si>
  <si>
    <t>Kostki STORY CUBES  - Pozycja Nr 46 z załącznika nr 1A</t>
  </si>
  <si>
    <t>Zestaw do budowania zdań READING RODS  - Pozycja Nr 48 z załącznika nr 1A</t>
  </si>
  <si>
    <t>Gra do nauki j. angielskiego  - Pozycja Nr 49 z załącznika nr 1A</t>
  </si>
  <si>
    <t>Angielski w zagadkach  - Pozycja Nr 50 z załącznika nr 1A</t>
  </si>
  <si>
    <t>Układamy zabawne zdania  - Pozycja Nr 51 z załącznika nr 1A</t>
  </si>
  <si>
    <t>Karty logopedyczne  - Pozycja Nr 52 z załącznika nr 1A</t>
  </si>
  <si>
    <t>Kostki: Opowiem ci historię – zajęcia logopedyczne  - Pozycja Nr 53 z załącznika nr 1A</t>
  </si>
  <si>
    <t>Logopedyczny PIOTRUŚ  - Pozycja Nr 54 z załącznika nr 1A</t>
  </si>
  <si>
    <t>Gra JENGA  - Pozycja Nr 55 z załącznika nr 1A</t>
  </si>
  <si>
    <t>Gra DIXIT  - Pozycja Nr 56 z załącznika nr 1A</t>
  </si>
  <si>
    <t>Przewodnik do rozpoznawania gwiazd  - Pozycja Nr 57 z załącznika nr 1A</t>
  </si>
  <si>
    <t>Przewodnik do rozpoznawania zwierząt i roślin  - Pozycja Nr 58 z załącznika nr 1A</t>
  </si>
  <si>
    <t>Atlas ptaków żyjących w Polsce  - Pozycja Nr 59 z załącznika nr 1A</t>
  </si>
  <si>
    <t>Atlas owadów  - Pozycja Nr 60 z załącznika nr 1A</t>
  </si>
  <si>
    <t>Atlas grzybów  - Pozycja Nr 61 z załącznika nr 1A</t>
  </si>
  <si>
    <t>Słuch fonemowy i fonematyczny  - Pozycja Nr 62 z załącznika nr 1A</t>
  </si>
  <si>
    <t>Kocham mówić: Historyjki obrazkowe z tekstami - Pozycja Nr 63 z załącznika nr 1A</t>
  </si>
  <si>
    <t>Historyjki obrazkowe z życia wzięte  - Pozycja Nr 64 z załącznika nr 1A</t>
  </si>
  <si>
    <t>Masaż logopedyczny + CD  - Pozycja Nr 65 z załącznika nr 1A</t>
  </si>
  <si>
    <t>Analogie atematyczne  - Pozycja Nr 66 z załącznika nr 1A</t>
  </si>
  <si>
    <t>Gramy sylabami  - Pozycja Nr 67 z załącznika nr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</si>
</sst>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E0C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3" borderId="2" xfId="0" applyFont="1" applyFill="1" applyBorder="1"/>
    <xf numFmtId="0" fontId="0" fillId="3" borderId="3" xfId="0" applyFill="1" applyBorder="1" applyAlignment="1">
      <alignment horizontal="center"/>
    </xf>
    <xf numFmtId="0" fontId="0" fillId="3" borderId="3" xfId="0" applyFill="1" applyBorder="1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right"/>
    </xf>
    <xf numFmtId="0" fontId="0" fillId="4" borderId="0" xfId="0" applyFill="1"/>
    <xf numFmtId="0" fontId="2" fillId="4" borderId="0" xfId="0" applyFont="1" applyFill="1"/>
    <xf numFmtId="0" fontId="2" fillId="4" borderId="0" xfId="0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right" vertical="center"/>
    </xf>
    <xf numFmtId="9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9" fontId="2" fillId="5" borderId="3" xfId="0" applyNumberFormat="1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right" vertical="center"/>
    </xf>
    <xf numFmtId="4" fontId="2" fillId="5" borderId="3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1562100</xdr:colOff>
      <xdr:row>0</xdr:row>
      <xdr:rowOff>38100</xdr:rowOff>
    </xdr:from>
    <xdr:to>
      <xdr:col>8</xdr:col>
      <xdr:colOff>523179</xdr:colOff>
      <xdr:row>1</xdr:row>
      <xdr:rowOff>3082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3150" y="38100"/>
          <a:ext cx="5571429" cy="742857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74</xdr:row>
      <xdr:rowOff>142875</xdr:rowOff>
    </xdr:from>
    <xdr:to>
      <xdr:col>2</xdr:col>
      <xdr:colOff>663374</xdr:colOff>
      <xdr:row>74</xdr:row>
      <xdr:rowOff>697659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8675" y="21612225"/>
          <a:ext cx="615749" cy="5547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5"/>
  <sheetViews>
    <sheetView tabSelected="1" showWhiteSpace="0" zoomScaleNormal="100" zoomScaleSheetLayoutView="120" workbookViewId="0">
      <selection activeCell="C73" sqref="C73"/>
    </sheetView>
  </sheetViews>
  <sheetFormatPr defaultRowHeight="15" x14ac:dyDescent="0.25"/>
  <cols>
    <col min="1" max="1" width="8.42578125" customWidth="1"/>
    <col min="2" max="2" width="3.28515625" customWidth="1"/>
    <col min="3" max="3" width="47.28515625" style="25" customWidth="1"/>
    <col min="4" max="4" width="5.28515625" customWidth="1"/>
    <col min="5" max="5" width="4.7109375" style="1" customWidth="1"/>
    <col min="6" max="6" width="27.5703125" style="8" customWidth="1"/>
    <col min="7" max="7" width="9.5703125" customWidth="1"/>
    <col min="8" max="8" width="4.7109375" customWidth="1"/>
    <col min="9" max="9" width="10.5703125" customWidth="1"/>
    <col min="10" max="10" width="10.140625" customWidth="1"/>
    <col min="11" max="11" width="10.7109375" customWidth="1"/>
    <col min="12" max="12" width="3" customWidth="1"/>
  </cols>
  <sheetData>
    <row r="1" spans="2:12" ht="61.5" customHeight="1" x14ac:dyDescent="0.25">
      <c r="B1" s="35"/>
      <c r="C1" s="36"/>
      <c r="D1" s="36"/>
      <c r="E1" s="36"/>
      <c r="F1" s="36"/>
      <c r="G1" s="36"/>
      <c r="H1" s="36"/>
      <c r="I1" s="36"/>
      <c r="J1" s="36"/>
      <c r="K1" s="36"/>
    </row>
    <row r="2" spans="2:12" x14ac:dyDescent="0.25">
      <c r="B2" s="1"/>
      <c r="C2" s="25" t="s">
        <v>32</v>
      </c>
      <c r="D2" s="1"/>
    </row>
    <row r="3" spans="2:12" ht="21" x14ac:dyDescent="0.35">
      <c r="B3" s="34" t="s">
        <v>0</v>
      </c>
      <c r="C3" s="34"/>
      <c r="D3" s="34"/>
      <c r="E3" s="34"/>
      <c r="F3" s="34"/>
      <c r="G3" s="34"/>
      <c r="H3" s="34"/>
      <c r="I3" s="34"/>
      <c r="J3" s="34"/>
      <c r="K3" s="34"/>
    </row>
    <row r="4" spans="2:12" ht="60" x14ac:dyDescent="0.25">
      <c r="B4" s="2" t="s">
        <v>1</v>
      </c>
      <c r="C4" s="32" t="s">
        <v>2</v>
      </c>
      <c r="D4" s="3" t="s">
        <v>12</v>
      </c>
      <c r="E4" s="2" t="s">
        <v>3</v>
      </c>
      <c r="F4" s="9" t="s">
        <v>4</v>
      </c>
      <c r="G4" s="3" t="s">
        <v>11</v>
      </c>
      <c r="H4" s="3" t="s">
        <v>10</v>
      </c>
      <c r="I4" s="3" t="s">
        <v>9</v>
      </c>
      <c r="J4" s="3" t="s">
        <v>5</v>
      </c>
      <c r="K4" s="3" t="s">
        <v>6</v>
      </c>
    </row>
    <row r="5" spans="2:12" x14ac:dyDescent="0.25">
      <c r="B5" s="5"/>
      <c r="C5" s="33"/>
      <c r="D5" s="5"/>
      <c r="E5" s="5"/>
      <c r="F5" s="10"/>
      <c r="G5" s="6"/>
      <c r="H5" s="6"/>
      <c r="I5" s="6"/>
      <c r="J5" s="6"/>
      <c r="K5" s="6"/>
    </row>
    <row r="6" spans="2:12" s="13" customFormat="1" x14ac:dyDescent="0.25">
      <c r="B6" s="24">
        <v>1</v>
      </c>
      <c r="C6" s="24" t="s">
        <v>34</v>
      </c>
      <c r="D6" s="17" t="s">
        <v>7</v>
      </c>
      <c r="E6" s="17">
        <v>6</v>
      </c>
      <c r="F6" s="17"/>
      <c r="G6" s="15"/>
      <c r="H6" s="16">
        <v>0.23</v>
      </c>
      <c r="I6" s="15">
        <f>ROUND(G6+(G6*H6),2)</f>
        <v>0</v>
      </c>
      <c r="J6" s="15">
        <f>G6*E6</f>
        <v>0</v>
      </c>
      <c r="K6" s="15">
        <f>I6*E6</f>
        <v>0</v>
      </c>
      <c r="L6" s="12"/>
    </row>
    <row r="7" spans="2:12" s="13" customFormat="1" ht="12.75" x14ac:dyDescent="0.2">
      <c r="B7" s="24">
        <v>2</v>
      </c>
      <c r="C7" s="24" t="s">
        <v>13</v>
      </c>
      <c r="D7" s="17" t="s">
        <v>7</v>
      </c>
      <c r="E7" s="17">
        <v>20</v>
      </c>
      <c r="F7" s="17"/>
      <c r="G7" s="15"/>
      <c r="H7" s="16">
        <v>0.23</v>
      </c>
      <c r="I7" s="15">
        <f t="shared" ref="I7:I19" si="0">ROUND(G7+(G7*H7),2)</f>
        <v>0</v>
      </c>
      <c r="J7" s="15">
        <f t="shared" ref="J7:J19" si="1">G7*E7</f>
        <v>0</v>
      </c>
      <c r="K7" s="15">
        <f t="shared" ref="K7:K19" si="2">I7*E7</f>
        <v>0</v>
      </c>
      <c r="L7" s="14"/>
    </row>
    <row r="8" spans="2:12" s="13" customFormat="1" ht="25.5" x14ac:dyDescent="0.2">
      <c r="B8" s="24">
        <v>3</v>
      </c>
      <c r="C8" s="24" t="s">
        <v>14</v>
      </c>
      <c r="D8" s="17" t="s">
        <v>7</v>
      </c>
      <c r="E8" s="17">
        <v>20</v>
      </c>
      <c r="F8" s="17"/>
      <c r="G8" s="15"/>
      <c r="H8" s="16">
        <v>0.23</v>
      </c>
      <c r="I8" s="15">
        <f t="shared" si="0"/>
        <v>0</v>
      </c>
      <c r="J8" s="15">
        <f t="shared" si="1"/>
        <v>0</v>
      </c>
      <c r="K8" s="15">
        <f t="shared" si="2"/>
        <v>0</v>
      </c>
      <c r="L8" s="14"/>
    </row>
    <row r="9" spans="2:12" s="13" customFormat="1" ht="14.25" customHeight="1" x14ac:dyDescent="0.2">
      <c r="B9" s="24">
        <v>4</v>
      </c>
      <c r="C9" s="24" t="s">
        <v>15</v>
      </c>
      <c r="D9" s="17" t="s">
        <v>7</v>
      </c>
      <c r="E9" s="17">
        <v>10</v>
      </c>
      <c r="F9" s="17"/>
      <c r="G9" s="15"/>
      <c r="H9" s="16">
        <v>0.23</v>
      </c>
      <c r="I9" s="15">
        <f t="shared" si="0"/>
        <v>0</v>
      </c>
      <c r="J9" s="15">
        <f t="shared" si="1"/>
        <v>0</v>
      </c>
      <c r="K9" s="15">
        <f t="shared" si="2"/>
        <v>0</v>
      </c>
      <c r="L9" s="14"/>
    </row>
    <row r="10" spans="2:12" s="13" customFormat="1" ht="25.5" x14ac:dyDescent="0.2">
      <c r="B10" s="24">
        <v>5</v>
      </c>
      <c r="C10" s="24" t="s">
        <v>16</v>
      </c>
      <c r="D10" s="17" t="s">
        <v>7</v>
      </c>
      <c r="E10" s="17">
        <v>10</v>
      </c>
      <c r="F10" s="17"/>
      <c r="G10" s="15"/>
      <c r="H10" s="16">
        <v>0.23</v>
      </c>
      <c r="I10" s="15">
        <f t="shared" si="0"/>
        <v>0</v>
      </c>
      <c r="J10" s="15">
        <f t="shared" si="1"/>
        <v>0</v>
      </c>
      <c r="K10" s="15">
        <f t="shared" si="2"/>
        <v>0</v>
      </c>
      <c r="L10" s="14"/>
    </row>
    <row r="11" spans="2:12" s="13" customFormat="1" ht="25.5" x14ac:dyDescent="0.2">
      <c r="B11" s="24">
        <v>6</v>
      </c>
      <c r="C11" s="24" t="s">
        <v>17</v>
      </c>
      <c r="D11" s="17" t="s">
        <v>7</v>
      </c>
      <c r="E11" s="17">
        <v>10</v>
      </c>
      <c r="F11" s="17"/>
      <c r="G11" s="15"/>
      <c r="H11" s="16">
        <v>0.23</v>
      </c>
      <c r="I11" s="15">
        <f t="shared" si="0"/>
        <v>0</v>
      </c>
      <c r="J11" s="15">
        <f t="shared" si="1"/>
        <v>0</v>
      </c>
      <c r="K11" s="15">
        <f t="shared" si="2"/>
        <v>0</v>
      </c>
      <c r="L11" s="14"/>
    </row>
    <row r="12" spans="2:12" s="13" customFormat="1" ht="12.75" x14ac:dyDescent="0.2">
      <c r="B12" s="24">
        <v>7</v>
      </c>
      <c r="C12" s="24" t="s">
        <v>18</v>
      </c>
      <c r="D12" s="17" t="s">
        <v>7</v>
      </c>
      <c r="E12" s="17">
        <v>10</v>
      </c>
      <c r="F12" s="17"/>
      <c r="G12" s="15"/>
      <c r="H12" s="16">
        <v>0.23</v>
      </c>
      <c r="I12" s="15">
        <f t="shared" si="0"/>
        <v>0</v>
      </c>
      <c r="J12" s="15">
        <f t="shared" si="1"/>
        <v>0</v>
      </c>
      <c r="K12" s="15">
        <f t="shared" si="2"/>
        <v>0</v>
      </c>
      <c r="L12" s="14"/>
    </row>
    <row r="13" spans="2:12" s="13" customFormat="1" ht="25.5" x14ac:dyDescent="0.2">
      <c r="B13" s="24">
        <v>8</v>
      </c>
      <c r="C13" s="24" t="s">
        <v>19</v>
      </c>
      <c r="D13" s="17" t="s">
        <v>7</v>
      </c>
      <c r="E13" s="17">
        <v>2</v>
      </c>
      <c r="F13" s="17"/>
      <c r="G13" s="15"/>
      <c r="H13" s="16">
        <v>0.23</v>
      </c>
      <c r="I13" s="15">
        <f t="shared" si="0"/>
        <v>0</v>
      </c>
      <c r="J13" s="15">
        <f t="shared" si="1"/>
        <v>0</v>
      </c>
      <c r="K13" s="15">
        <f t="shared" si="2"/>
        <v>0</v>
      </c>
      <c r="L13" s="14"/>
    </row>
    <row r="14" spans="2:12" s="13" customFormat="1" ht="12.75" x14ac:dyDescent="0.2">
      <c r="B14" s="24">
        <v>9</v>
      </c>
      <c r="C14" s="24" t="s">
        <v>20</v>
      </c>
      <c r="D14" s="17" t="s">
        <v>7</v>
      </c>
      <c r="E14" s="17">
        <v>10</v>
      </c>
      <c r="F14" s="17"/>
      <c r="G14" s="15"/>
      <c r="H14" s="16">
        <v>0.23</v>
      </c>
      <c r="I14" s="15">
        <f t="shared" si="0"/>
        <v>0</v>
      </c>
      <c r="J14" s="15">
        <f t="shared" si="1"/>
        <v>0</v>
      </c>
      <c r="K14" s="15">
        <f t="shared" si="2"/>
        <v>0</v>
      </c>
      <c r="L14" s="14"/>
    </row>
    <row r="15" spans="2:12" s="13" customFormat="1" ht="25.5" x14ac:dyDescent="0.2">
      <c r="B15" s="24">
        <v>10</v>
      </c>
      <c r="C15" s="24" t="s">
        <v>21</v>
      </c>
      <c r="D15" s="17" t="s">
        <v>7</v>
      </c>
      <c r="E15" s="20">
        <v>10</v>
      </c>
      <c r="F15" s="17"/>
      <c r="G15" s="23"/>
      <c r="H15" s="21">
        <v>0.23</v>
      </c>
      <c r="I15" s="22">
        <f>ROUND(G15+(G15*H15),2)</f>
        <v>0</v>
      </c>
      <c r="J15" s="22">
        <f>G15*E15</f>
        <v>0</v>
      </c>
      <c r="K15" s="22">
        <f>I15*E15</f>
        <v>0</v>
      </c>
      <c r="L15" s="14"/>
    </row>
    <row r="16" spans="2:12" s="13" customFormat="1" ht="25.5" x14ac:dyDescent="0.2">
      <c r="B16" s="24">
        <v>11</v>
      </c>
      <c r="C16" s="24" t="s">
        <v>22</v>
      </c>
      <c r="D16" s="17" t="s">
        <v>7</v>
      </c>
      <c r="E16" s="17">
        <v>10</v>
      </c>
      <c r="F16" s="17"/>
      <c r="G16" s="15"/>
      <c r="H16" s="16">
        <v>0.23</v>
      </c>
      <c r="I16" s="15">
        <f t="shared" si="0"/>
        <v>0</v>
      </c>
      <c r="J16" s="15">
        <f t="shared" si="1"/>
        <v>0</v>
      </c>
      <c r="K16" s="15">
        <f t="shared" si="2"/>
        <v>0</v>
      </c>
      <c r="L16" s="14"/>
    </row>
    <row r="17" spans="2:12" s="13" customFormat="1" ht="12.75" x14ac:dyDescent="0.2">
      <c r="B17" s="24">
        <v>12</v>
      </c>
      <c r="C17" s="24" t="s">
        <v>23</v>
      </c>
      <c r="D17" s="17" t="s">
        <v>7</v>
      </c>
      <c r="E17" s="17">
        <v>3</v>
      </c>
      <c r="F17" s="17"/>
      <c r="G17" s="15"/>
      <c r="H17" s="16">
        <v>0.23</v>
      </c>
      <c r="I17" s="15">
        <f t="shared" si="0"/>
        <v>0</v>
      </c>
      <c r="J17" s="15">
        <f t="shared" si="1"/>
        <v>0</v>
      </c>
      <c r="K17" s="15">
        <f t="shared" si="2"/>
        <v>0</v>
      </c>
      <c r="L17" s="14"/>
    </row>
    <row r="18" spans="2:12" s="13" customFormat="1" ht="12.75" x14ac:dyDescent="0.2">
      <c r="B18" s="24">
        <v>13</v>
      </c>
      <c r="C18" s="24" t="s">
        <v>24</v>
      </c>
      <c r="D18" s="17" t="s">
        <v>7</v>
      </c>
      <c r="E18" s="17">
        <v>1</v>
      </c>
      <c r="F18" s="17"/>
      <c r="G18" s="15"/>
      <c r="H18" s="16">
        <v>0.23</v>
      </c>
      <c r="I18" s="15">
        <f t="shared" si="0"/>
        <v>0</v>
      </c>
      <c r="J18" s="15">
        <f t="shared" si="1"/>
        <v>0</v>
      </c>
      <c r="K18" s="15">
        <f t="shared" si="2"/>
        <v>0</v>
      </c>
      <c r="L18" s="14"/>
    </row>
    <row r="19" spans="2:12" s="13" customFormat="1" ht="25.5" x14ac:dyDescent="0.2">
      <c r="B19" s="24">
        <v>14</v>
      </c>
      <c r="C19" s="24" t="s">
        <v>25</v>
      </c>
      <c r="D19" s="17" t="s">
        <v>7</v>
      </c>
      <c r="E19" s="17">
        <v>15</v>
      </c>
      <c r="F19" s="17"/>
      <c r="G19" s="15"/>
      <c r="H19" s="16">
        <v>0.23</v>
      </c>
      <c r="I19" s="15">
        <f t="shared" si="0"/>
        <v>0</v>
      </c>
      <c r="J19" s="15">
        <f t="shared" si="1"/>
        <v>0</v>
      </c>
      <c r="K19" s="15">
        <f t="shared" si="2"/>
        <v>0</v>
      </c>
      <c r="L19" s="14"/>
    </row>
    <row r="20" spans="2:12" s="13" customFormat="1" ht="12.75" x14ac:dyDescent="0.2">
      <c r="B20" s="24">
        <v>15</v>
      </c>
      <c r="C20" s="24" t="s">
        <v>26</v>
      </c>
      <c r="D20" s="17" t="s">
        <v>7</v>
      </c>
      <c r="E20" s="17">
        <v>1</v>
      </c>
      <c r="F20" s="17"/>
      <c r="G20" s="15"/>
      <c r="H20" s="16">
        <v>0.23</v>
      </c>
      <c r="I20" s="15">
        <f t="shared" ref="I20:I24" si="3">ROUND(G20+(G20*H20),2)</f>
        <v>0</v>
      </c>
      <c r="J20" s="15">
        <f t="shared" ref="J20:J24" si="4">G20*E20</f>
        <v>0</v>
      </c>
      <c r="K20" s="15">
        <f t="shared" ref="K20:K24" si="5">I20*E20</f>
        <v>0</v>
      </c>
      <c r="L20" s="14"/>
    </row>
    <row r="21" spans="2:12" s="13" customFormat="1" x14ac:dyDescent="0.2">
      <c r="B21" s="24">
        <v>16</v>
      </c>
      <c r="C21" s="24" t="s">
        <v>27</v>
      </c>
      <c r="D21" s="19" t="s">
        <v>7</v>
      </c>
      <c r="E21" s="19">
        <v>1</v>
      </c>
      <c r="F21" s="18"/>
      <c r="G21" s="15"/>
      <c r="H21" s="16">
        <v>0.23</v>
      </c>
      <c r="I21" s="15">
        <f t="shared" si="3"/>
        <v>0</v>
      </c>
      <c r="J21" s="15">
        <f t="shared" si="4"/>
        <v>0</v>
      </c>
      <c r="K21" s="15">
        <f t="shared" si="5"/>
        <v>0</v>
      </c>
      <c r="L21" s="14"/>
    </row>
    <row r="22" spans="2:12" s="13" customFormat="1" x14ac:dyDescent="0.2">
      <c r="B22" s="24">
        <v>17</v>
      </c>
      <c r="C22" s="24" t="s">
        <v>28</v>
      </c>
      <c r="D22" s="19" t="s">
        <v>7</v>
      </c>
      <c r="E22" s="19">
        <v>15</v>
      </c>
      <c r="F22" s="18"/>
      <c r="G22" s="15"/>
      <c r="H22" s="16">
        <v>0.23</v>
      </c>
      <c r="I22" s="15">
        <f t="shared" si="3"/>
        <v>0</v>
      </c>
      <c r="J22" s="15">
        <f t="shared" si="4"/>
        <v>0</v>
      </c>
      <c r="K22" s="15">
        <f t="shared" si="5"/>
        <v>0</v>
      </c>
      <c r="L22" s="14"/>
    </row>
    <row r="23" spans="2:12" s="13" customFormat="1" x14ac:dyDescent="0.2">
      <c r="B23" s="24">
        <v>18</v>
      </c>
      <c r="C23" s="24" t="s">
        <v>29</v>
      </c>
      <c r="D23" s="19" t="s">
        <v>7</v>
      </c>
      <c r="E23" s="19">
        <v>10</v>
      </c>
      <c r="F23" s="18"/>
      <c r="G23" s="15"/>
      <c r="H23" s="16">
        <v>0.23</v>
      </c>
      <c r="I23" s="15">
        <f t="shared" si="3"/>
        <v>0</v>
      </c>
      <c r="J23" s="15">
        <f t="shared" si="4"/>
        <v>0</v>
      </c>
      <c r="K23" s="15">
        <f t="shared" si="5"/>
        <v>0</v>
      </c>
      <c r="L23" s="14"/>
    </row>
    <row r="24" spans="2:12" s="13" customFormat="1" ht="25.5" x14ac:dyDescent="0.2">
      <c r="B24" s="24">
        <v>19</v>
      </c>
      <c r="C24" s="24" t="s">
        <v>30</v>
      </c>
      <c r="D24" s="19" t="s">
        <v>7</v>
      </c>
      <c r="E24" s="19">
        <v>3</v>
      </c>
      <c r="F24" s="18"/>
      <c r="G24" s="15"/>
      <c r="H24" s="16">
        <v>0.23</v>
      </c>
      <c r="I24" s="15">
        <f t="shared" si="3"/>
        <v>0</v>
      </c>
      <c r="J24" s="15">
        <f t="shared" si="4"/>
        <v>0</v>
      </c>
      <c r="K24" s="15">
        <f t="shared" si="5"/>
        <v>0</v>
      </c>
      <c r="L24" s="14"/>
    </row>
    <row r="25" spans="2:12" s="12" customFormat="1" ht="25.5" x14ac:dyDescent="0.25">
      <c r="B25" s="24">
        <v>20</v>
      </c>
      <c r="C25" s="24" t="s">
        <v>35</v>
      </c>
      <c r="D25" s="19" t="s">
        <v>7</v>
      </c>
      <c r="E25" s="19">
        <v>4</v>
      </c>
      <c r="F25" s="18"/>
      <c r="G25" s="15"/>
      <c r="H25" s="16">
        <v>0.23</v>
      </c>
      <c r="I25" s="15">
        <f t="shared" ref="I25:I66" si="6">ROUND(G25+(G25*H25),2)</f>
        <v>0</v>
      </c>
      <c r="J25" s="15">
        <f t="shared" ref="J25:J66" si="7">G25*E25</f>
        <v>0</v>
      </c>
      <c r="K25" s="15">
        <f t="shared" ref="K25:K66" si="8">I25*E25</f>
        <v>0</v>
      </c>
      <c r="L25" s="14"/>
    </row>
    <row r="26" spans="2:12" s="12" customFormat="1" ht="25.5" x14ac:dyDescent="0.25">
      <c r="B26" s="24">
        <v>21</v>
      </c>
      <c r="C26" s="24" t="s">
        <v>36</v>
      </c>
      <c r="D26" s="19" t="s">
        <v>7</v>
      </c>
      <c r="E26" s="19">
        <v>4</v>
      </c>
      <c r="F26" s="18"/>
      <c r="G26" s="15"/>
      <c r="H26" s="16">
        <v>0.23</v>
      </c>
      <c r="I26" s="15">
        <f t="shared" si="6"/>
        <v>0</v>
      </c>
      <c r="J26" s="15">
        <f t="shared" si="7"/>
        <v>0</v>
      </c>
      <c r="K26" s="15">
        <f t="shared" si="8"/>
        <v>0</v>
      </c>
      <c r="L26" s="14"/>
    </row>
    <row r="27" spans="2:12" s="12" customFormat="1" x14ac:dyDescent="0.25">
      <c r="B27" s="24">
        <v>22</v>
      </c>
      <c r="C27" s="24" t="s">
        <v>37</v>
      </c>
      <c r="D27" s="19" t="s">
        <v>7</v>
      </c>
      <c r="E27" s="19">
        <v>5</v>
      </c>
      <c r="F27" s="18"/>
      <c r="G27" s="15"/>
      <c r="H27" s="16">
        <v>0.23</v>
      </c>
      <c r="I27" s="15">
        <f t="shared" si="6"/>
        <v>0</v>
      </c>
      <c r="J27" s="15">
        <f t="shared" si="7"/>
        <v>0</v>
      </c>
      <c r="K27" s="15">
        <f t="shared" si="8"/>
        <v>0</v>
      </c>
      <c r="L27" s="14"/>
    </row>
    <row r="28" spans="2:12" s="12" customFormat="1" x14ac:dyDescent="0.25">
      <c r="B28" s="24">
        <v>23</v>
      </c>
      <c r="C28" s="24" t="s">
        <v>38</v>
      </c>
      <c r="D28" s="19" t="s">
        <v>7</v>
      </c>
      <c r="E28" s="19">
        <v>5</v>
      </c>
      <c r="F28" s="18"/>
      <c r="G28" s="15"/>
      <c r="H28" s="16">
        <v>0.23</v>
      </c>
      <c r="I28" s="15">
        <f t="shared" si="6"/>
        <v>0</v>
      </c>
      <c r="J28" s="15">
        <f t="shared" si="7"/>
        <v>0</v>
      </c>
      <c r="K28" s="15">
        <f t="shared" si="8"/>
        <v>0</v>
      </c>
      <c r="L28" s="14"/>
    </row>
    <row r="29" spans="2:12" s="12" customFormat="1" x14ac:dyDescent="0.25">
      <c r="B29" s="24">
        <v>24</v>
      </c>
      <c r="C29" s="26" t="s">
        <v>39</v>
      </c>
      <c r="D29" s="19" t="s">
        <v>7</v>
      </c>
      <c r="E29" s="19">
        <v>1</v>
      </c>
      <c r="F29" s="18"/>
      <c r="G29" s="15"/>
      <c r="H29" s="16">
        <v>0.23</v>
      </c>
      <c r="I29" s="15">
        <f t="shared" si="6"/>
        <v>0</v>
      </c>
      <c r="J29" s="15">
        <f t="shared" si="7"/>
        <v>0</v>
      </c>
      <c r="K29" s="15">
        <f t="shared" si="8"/>
        <v>0</v>
      </c>
      <c r="L29" s="14"/>
    </row>
    <row r="30" spans="2:12" ht="25.5" x14ac:dyDescent="0.25">
      <c r="B30" s="24">
        <v>25</v>
      </c>
      <c r="C30" s="26" t="s">
        <v>40</v>
      </c>
      <c r="D30" s="19" t="s">
        <v>7</v>
      </c>
      <c r="E30" s="27">
        <v>5</v>
      </c>
      <c r="F30" s="18"/>
      <c r="G30" s="15"/>
      <c r="H30" s="16">
        <v>0.23</v>
      </c>
      <c r="I30" s="15">
        <f t="shared" si="6"/>
        <v>0</v>
      </c>
      <c r="J30" s="15">
        <f t="shared" si="7"/>
        <v>0</v>
      </c>
      <c r="K30" s="15">
        <f t="shared" si="8"/>
        <v>0</v>
      </c>
      <c r="L30" s="7"/>
    </row>
    <row r="31" spans="2:12" ht="17.25" customHeight="1" x14ac:dyDescent="0.25">
      <c r="B31" s="24">
        <v>26</v>
      </c>
      <c r="C31" s="26" t="s">
        <v>41</v>
      </c>
      <c r="D31" s="19" t="s">
        <v>7</v>
      </c>
      <c r="E31" s="27">
        <v>3</v>
      </c>
      <c r="F31" s="18"/>
      <c r="G31" s="15"/>
      <c r="H31" s="16">
        <v>0.23</v>
      </c>
      <c r="I31" s="15">
        <f t="shared" si="6"/>
        <v>0</v>
      </c>
      <c r="J31" s="15">
        <f t="shared" si="7"/>
        <v>0</v>
      </c>
      <c r="K31" s="15">
        <f t="shared" si="8"/>
        <v>0</v>
      </c>
    </row>
    <row r="32" spans="2:12" ht="30" x14ac:dyDescent="0.25">
      <c r="B32" s="24">
        <v>27</v>
      </c>
      <c r="C32" s="28" t="s">
        <v>42</v>
      </c>
      <c r="D32" s="19" t="s">
        <v>7</v>
      </c>
      <c r="E32" s="27">
        <v>3</v>
      </c>
      <c r="F32" s="18"/>
      <c r="G32" s="15"/>
      <c r="H32" s="16">
        <v>0.23</v>
      </c>
      <c r="I32" s="15">
        <f t="shared" si="6"/>
        <v>0</v>
      </c>
      <c r="J32" s="15">
        <f t="shared" si="7"/>
        <v>0</v>
      </c>
      <c r="K32" s="15">
        <f t="shared" si="8"/>
        <v>0</v>
      </c>
    </row>
    <row r="33" spans="2:11" x14ac:dyDescent="0.25">
      <c r="B33" s="24">
        <v>28</v>
      </c>
      <c r="C33" s="28" t="s">
        <v>43</v>
      </c>
      <c r="D33" s="19" t="s">
        <v>7</v>
      </c>
      <c r="E33" s="27">
        <v>10</v>
      </c>
      <c r="F33" s="18"/>
      <c r="G33" s="15"/>
      <c r="H33" s="16">
        <v>0.23</v>
      </c>
      <c r="I33" s="15">
        <f t="shared" si="6"/>
        <v>0</v>
      </c>
      <c r="J33" s="15">
        <f t="shared" si="7"/>
        <v>0</v>
      </c>
      <c r="K33" s="15">
        <f t="shared" si="8"/>
        <v>0</v>
      </c>
    </row>
    <row r="34" spans="2:11" ht="30" x14ac:dyDescent="0.25">
      <c r="B34" s="24">
        <v>29</v>
      </c>
      <c r="C34" s="29" t="s">
        <v>44</v>
      </c>
      <c r="D34" s="19" t="s">
        <v>7</v>
      </c>
      <c r="E34" s="27">
        <v>3</v>
      </c>
      <c r="F34" s="18"/>
      <c r="G34" s="15"/>
      <c r="H34" s="16">
        <v>0.23</v>
      </c>
      <c r="I34" s="15">
        <f t="shared" si="6"/>
        <v>0</v>
      </c>
      <c r="J34" s="15">
        <f t="shared" si="7"/>
        <v>0</v>
      </c>
      <c r="K34" s="15">
        <f t="shared" si="8"/>
        <v>0</v>
      </c>
    </row>
    <row r="35" spans="2:11" ht="30" x14ac:dyDescent="0.25">
      <c r="B35" s="24">
        <v>30</v>
      </c>
      <c r="C35" s="28" t="s">
        <v>45</v>
      </c>
      <c r="D35" s="19" t="s">
        <v>7</v>
      </c>
      <c r="E35" s="27">
        <v>3</v>
      </c>
      <c r="F35" s="18"/>
      <c r="G35" s="15"/>
      <c r="H35" s="16">
        <v>0.23</v>
      </c>
      <c r="I35" s="15">
        <f t="shared" si="6"/>
        <v>0</v>
      </c>
      <c r="J35" s="15">
        <f t="shared" si="7"/>
        <v>0</v>
      </c>
      <c r="K35" s="15">
        <f t="shared" si="8"/>
        <v>0</v>
      </c>
    </row>
    <row r="36" spans="2:11" ht="30" x14ac:dyDescent="0.25">
      <c r="B36" s="24">
        <v>31</v>
      </c>
      <c r="C36" s="28" t="s">
        <v>46</v>
      </c>
      <c r="D36" s="19" t="s">
        <v>7</v>
      </c>
      <c r="E36" s="27">
        <v>3</v>
      </c>
      <c r="F36" s="18"/>
      <c r="G36" s="15"/>
      <c r="H36" s="16">
        <v>0.23</v>
      </c>
      <c r="I36" s="15">
        <f t="shared" si="6"/>
        <v>0</v>
      </c>
      <c r="J36" s="15">
        <f t="shared" si="7"/>
        <v>0</v>
      </c>
      <c r="K36" s="15">
        <f t="shared" si="8"/>
        <v>0</v>
      </c>
    </row>
    <row r="37" spans="2:11" x14ac:dyDescent="0.25">
      <c r="B37" s="24">
        <v>32</v>
      </c>
      <c r="C37" s="28" t="s">
        <v>47</v>
      </c>
      <c r="D37" s="19" t="s">
        <v>7</v>
      </c>
      <c r="E37" s="27">
        <v>1</v>
      </c>
      <c r="F37" s="18"/>
      <c r="G37" s="15"/>
      <c r="H37" s="16">
        <v>0.23</v>
      </c>
      <c r="I37" s="15">
        <f t="shared" si="6"/>
        <v>0</v>
      </c>
      <c r="J37" s="15">
        <f t="shared" si="7"/>
        <v>0</v>
      </c>
      <c r="K37" s="15">
        <f t="shared" si="8"/>
        <v>0</v>
      </c>
    </row>
    <row r="38" spans="2:11" x14ac:dyDescent="0.25">
      <c r="B38" s="24">
        <v>33</v>
      </c>
      <c r="C38" s="31" t="s">
        <v>48</v>
      </c>
      <c r="D38" s="19" t="s">
        <v>7</v>
      </c>
      <c r="E38" s="30">
        <v>5</v>
      </c>
      <c r="F38" s="18"/>
      <c r="G38" s="15"/>
      <c r="H38" s="16">
        <v>0.23</v>
      </c>
      <c r="I38" s="15">
        <f t="shared" si="6"/>
        <v>0</v>
      </c>
      <c r="J38" s="15">
        <f t="shared" si="7"/>
        <v>0</v>
      </c>
      <c r="K38" s="15">
        <f t="shared" si="8"/>
        <v>0</v>
      </c>
    </row>
    <row r="39" spans="2:11" x14ac:dyDescent="0.25">
      <c r="B39" s="24">
        <v>34</v>
      </c>
      <c r="C39" s="31" t="s">
        <v>49</v>
      </c>
      <c r="D39" s="19" t="s">
        <v>7</v>
      </c>
      <c r="E39" s="30">
        <v>5</v>
      </c>
      <c r="F39" s="18"/>
      <c r="G39" s="15"/>
      <c r="H39" s="16">
        <v>0.23</v>
      </c>
      <c r="I39" s="15">
        <f t="shared" si="6"/>
        <v>0</v>
      </c>
      <c r="J39" s="15">
        <f t="shared" si="7"/>
        <v>0</v>
      </c>
      <c r="K39" s="15">
        <f t="shared" si="8"/>
        <v>0</v>
      </c>
    </row>
    <row r="40" spans="2:11" ht="30" x14ac:dyDescent="0.25">
      <c r="B40" s="24">
        <v>35</v>
      </c>
      <c r="C40" s="31" t="s">
        <v>50</v>
      </c>
      <c r="D40" s="19" t="s">
        <v>7</v>
      </c>
      <c r="E40" s="30">
        <v>10</v>
      </c>
      <c r="F40" s="18"/>
      <c r="G40" s="15"/>
      <c r="H40" s="16">
        <v>0.23</v>
      </c>
      <c r="I40" s="15">
        <f t="shared" si="6"/>
        <v>0</v>
      </c>
      <c r="J40" s="15">
        <f t="shared" si="7"/>
        <v>0</v>
      </c>
      <c r="K40" s="15">
        <f t="shared" si="8"/>
        <v>0</v>
      </c>
    </row>
    <row r="41" spans="2:11" ht="30" x14ac:dyDescent="0.25">
      <c r="B41" s="24">
        <v>36</v>
      </c>
      <c r="C41" s="31" t="s">
        <v>51</v>
      </c>
      <c r="D41" s="19" t="s">
        <v>7</v>
      </c>
      <c r="E41" s="30">
        <v>5</v>
      </c>
      <c r="F41" s="18"/>
      <c r="G41" s="15"/>
      <c r="H41" s="16">
        <v>0.23</v>
      </c>
      <c r="I41" s="15">
        <f t="shared" si="6"/>
        <v>0</v>
      </c>
      <c r="J41" s="15">
        <f t="shared" si="7"/>
        <v>0</v>
      </c>
      <c r="K41" s="15">
        <f t="shared" si="8"/>
        <v>0</v>
      </c>
    </row>
    <row r="42" spans="2:11" x14ac:dyDescent="0.25">
      <c r="B42" s="24">
        <v>37</v>
      </c>
      <c r="C42" s="31" t="s">
        <v>52</v>
      </c>
      <c r="D42" s="19" t="s">
        <v>7</v>
      </c>
      <c r="E42" s="30">
        <v>3</v>
      </c>
      <c r="F42" s="18"/>
      <c r="G42" s="15"/>
      <c r="H42" s="16">
        <v>0.23</v>
      </c>
      <c r="I42" s="15">
        <f t="shared" si="6"/>
        <v>0</v>
      </c>
      <c r="J42" s="15">
        <f t="shared" si="7"/>
        <v>0</v>
      </c>
      <c r="K42" s="15">
        <f t="shared" si="8"/>
        <v>0</v>
      </c>
    </row>
    <row r="43" spans="2:11" ht="30" x14ac:dyDescent="0.25">
      <c r="B43" s="24">
        <v>38</v>
      </c>
      <c r="C43" s="31" t="s">
        <v>53</v>
      </c>
      <c r="D43" s="19" t="s">
        <v>7</v>
      </c>
      <c r="E43" s="30">
        <v>10</v>
      </c>
      <c r="F43" s="18"/>
      <c r="G43" s="15"/>
      <c r="H43" s="16">
        <v>0.23</v>
      </c>
      <c r="I43" s="15">
        <f t="shared" si="6"/>
        <v>0</v>
      </c>
      <c r="J43" s="15">
        <f t="shared" si="7"/>
        <v>0</v>
      </c>
      <c r="K43" s="15">
        <f t="shared" si="8"/>
        <v>0</v>
      </c>
    </row>
    <row r="44" spans="2:11" x14ac:dyDescent="0.25">
      <c r="B44" s="24">
        <v>39</v>
      </c>
      <c r="C44" s="31" t="s">
        <v>54</v>
      </c>
      <c r="D44" s="19" t="s">
        <v>7</v>
      </c>
      <c r="E44" s="30">
        <v>1</v>
      </c>
      <c r="F44" s="18"/>
      <c r="G44" s="15"/>
      <c r="H44" s="16">
        <v>0.23</v>
      </c>
      <c r="I44" s="15">
        <f t="shared" si="6"/>
        <v>0</v>
      </c>
      <c r="J44" s="15">
        <f t="shared" si="7"/>
        <v>0</v>
      </c>
      <c r="K44" s="15">
        <f t="shared" si="8"/>
        <v>0</v>
      </c>
    </row>
    <row r="45" spans="2:11" x14ac:dyDescent="0.25">
      <c r="B45" s="24">
        <v>40</v>
      </c>
      <c r="C45" s="31" t="s">
        <v>55</v>
      </c>
      <c r="D45" s="19" t="s">
        <v>7</v>
      </c>
      <c r="E45" s="30">
        <v>1</v>
      </c>
      <c r="F45" s="18"/>
      <c r="G45" s="15"/>
      <c r="H45" s="16">
        <v>0.23</v>
      </c>
      <c r="I45" s="15">
        <f t="shared" si="6"/>
        <v>0</v>
      </c>
      <c r="J45" s="15">
        <f t="shared" si="7"/>
        <v>0</v>
      </c>
      <c r="K45" s="15">
        <f t="shared" si="8"/>
        <v>0</v>
      </c>
    </row>
    <row r="46" spans="2:11" ht="30" x14ac:dyDescent="0.25">
      <c r="B46" s="24">
        <v>41</v>
      </c>
      <c r="C46" s="31" t="s">
        <v>56</v>
      </c>
      <c r="D46" s="19" t="s">
        <v>7</v>
      </c>
      <c r="E46" s="30">
        <v>1</v>
      </c>
      <c r="F46" s="18"/>
      <c r="G46" s="15"/>
      <c r="H46" s="16">
        <v>0.23</v>
      </c>
      <c r="I46" s="15">
        <f t="shared" si="6"/>
        <v>0</v>
      </c>
      <c r="J46" s="15">
        <f t="shared" si="7"/>
        <v>0</v>
      </c>
      <c r="K46" s="15">
        <f t="shared" si="8"/>
        <v>0</v>
      </c>
    </row>
    <row r="47" spans="2:11" ht="30" x14ac:dyDescent="0.25">
      <c r="B47" s="24">
        <v>42</v>
      </c>
      <c r="C47" s="31" t="s">
        <v>57</v>
      </c>
      <c r="D47" s="19" t="s">
        <v>7</v>
      </c>
      <c r="E47" s="30">
        <v>1</v>
      </c>
      <c r="F47" s="18"/>
      <c r="G47" s="15"/>
      <c r="H47" s="16">
        <v>0.23</v>
      </c>
      <c r="I47" s="15">
        <f t="shared" si="6"/>
        <v>0</v>
      </c>
      <c r="J47" s="15">
        <f t="shared" si="7"/>
        <v>0</v>
      </c>
      <c r="K47" s="15">
        <f t="shared" si="8"/>
        <v>0</v>
      </c>
    </row>
    <row r="48" spans="2:11" ht="30" x14ac:dyDescent="0.25">
      <c r="B48" s="24">
        <v>43</v>
      </c>
      <c r="C48" s="31" t="s">
        <v>58</v>
      </c>
      <c r="D48" s="19" t="s">
        <v>7</v>
      </c>
      <c r="E48" s="30">
        <v>10</v>
      </c>
      <c r="F48" s="18"/>
      <c r="G48" s="15"/>
      <c r="H48" s="16">
        <v>0.23</v>
      </c>
      <c r="I48" s="15">
        <f t="shared" si="6"/>
        <v>0</v>
      </c>
      <c r="J48" s="15">
        <f t="shared" si="7"/>
        <v>0</v>
      </c>
      <c r="K48" s="15">
        <f t="shared" si="8"/>
        <v>0</v>
      </c>
    </row>
    <row r="49" spans="2:11" ht="30" x14ac:dyDescent="0.25">
      <c r="B49" s="24">
        <v>44</v>
      </c>
      <c r="C49" s="31" t="s">
        <v>59</v>
      </c>
      <c r="D49" s="19" t="s">
        <v>7</v>
      </c>
      <c r="E49" s="30">
        <v>2</v>
      </c>
      <c r="F49" s="18"/>
      <c r="G49" s="15"/>
      <c r="H49" s="16">
        <v>0.23</v>
      </c>
      <c r="I49" s="15">
        <f t="shared" si="6"/>
        <v>0</v>
      </c>
      <c r="J49" s="15">
        <f t="shared" si="7"/>
        <v>0</v>
      </c>
      <c r="K49" s="15">
        <f t="shared" si="8"/>
        <v>0</v>
      </c>
    </row>
    <row r="50" spans="2:11" ht="30" x14ac:dyDescent="0.25">
      <c r="B50" s="24">
        <v>45</v>
      </c>
      <c r="C50" s="31" t="s">
        <v>60</v>
      </c>
      <c r="D50" s="19" t="s">
        <v>7</v>
      </c>
      <c r="E50" s="30">
        <v>2</v>
      </c>
      <c r="F50" s="18"/>
      <c r="G50" s="15"/>
      <c r="H50" s="16">
        <v>0.23</v>
      </c>
      <c r="I50" s="15">
        <f t="shared" si="6"/>
        <v>0</v>
      </c>
      <c r="J50" s="15">
        <f t="shared" si="7"/>
        <v>0</v>
      </c>
      <c r="K50" s="15">
        <f t="shared" si="8"/>
        <v>0</v>
      </c>
    </row>
    <row r="51" spans="2:11" ht="30" x14ac:dyDescent="0.25">
      <c r="B51" s="24">
        <v>46</v>
      </c>
      <c r="C51" s="31" t="s">
        <v>61</v>
      </c>
      <c r="D51" s="19" t="s">
        <v>7</v>
      </c>
      <c r="E51" s="30">
        <v>15</v>
      </c>
      <c r="F51" s="18"/>
      <c r="G51" s="15"/>
      <c r="H51" s="16">
        <v>0.23</v>
      </c>
      <c r="I51" s="15">
        <f t="shared" si="6"/>
        <v>0</v>
      </c>
      <c r="J51" s="15">
        <f t="shared" si="7"/>
        <v>0</v>
      </c>
      <c r="K51" s="15">
        <f t="shared" si="8"/>
        <v>0</v>
      </c>
    </row>
    <row r="52" spans="2:11" ht="30" x14ac:dyDescent="0.25">
      <c r="B52" s="24">
        <v>47</v>
      </c>
      <c r="C52" s="31" t="s">
        <v>31</v>
      </c>
      <c r="D52" s="19" t="s">
        <v>7</v>
      </c>
      <c r="E52" s="30">
        <v>5</v>
      </c>
      <c r="F52" s="18"/>
      <c r="G52" s="15"/>
      <c r="H52" s="16">
        <v>0.23</v>
      </c>
      <c r="I52" s="15">
        <f t="shared" si="6"/>
        <v>0</v>
      </c>
      <c r="J52" s="15">
        <f t="shared" si="7"/>
        <v>0</v>
      </c>
      <c r="K52" s="15">
        <f t="shared" si="8"/>
        <v>0</v>
      </c>
    </row>
    <row r="53" spans="2:11" ht="30" x14ac:dyDescent="0.25">
      <c r="B53" s="24">
        <v>48</v>
      </c>
      <c r="C53" s="31" t="s">
        <v>62</v>
      </c>
      <c r="D53" s="19" t="s">
        <v>7</v>
      </c>
      <c r="E53" s="30">
        <v>4</v>
      </c>
      <c r="F53" s="18"/>
      <c r="G53" s="15"/>
      <c r="H53" s="16">
        <v>0.23</v>
      </c>
      <c r="I53" s="15">
        <f t="shared" si="6"/>
        <v>0</v>
      </c>
      <c r="J53" s="15">
        <f t="shared" si="7"/>
        <v>0</v>
      </c>
      <c r="K53" s="15">
        <f t="shared" si="8"/>
        <v>0</v>
      </c>
    </row>
    <row r="54" spans="2:11" ht="30" x14ac:dyDescent="0.25">
      <c r="B54" s="24">
        <v>49</v>
      </c>
      <c r="C54" s="31" t="s">
        <v>63</v>
      </c>
      <c r="D54" s="19" t="s">
        <v>7</v>
      </c>
      <c r="E54" s="30">
        <v>5</v>
      </c>
      <c r="F54" s="18"/>
      <c r="G54" s="15"/>
      <c r="H54" s="16">
        <v>0.23</v>
      </c>
      <c r="I54" s="15">
        <f t="shared" si="6"/>
        <v>0</v>
      </c>
      <c r="J54" s="15">
        <f t="shared" si="7"/>
        <v>0</v>
      </c>
      <c r="K54" s="15">
        <f t="shared" si="8"/>
        <v>0</v>
      </c>
    </row>
    <row r="55" spans="2:11" ht="30" x14ac:dyDescent="0.25">
      <c r="B55" s="24">
        <v>50</v>
      </c>
      <c r="C55" s="31" t="s">
        <v>64</v>
      </c>
      <c r="D55" s="19" t="s">
        <v>7</v>
      </c>
      <c r="E55" s="30">
        <v>5</v>
      </c>
      <c r="F55" s="18"/>
      <c r="G55" s="15"/>
      <c r="H55" s="16">
        <v>0.23</v>
      </c>
      <c r="I55" s="15">
        <f t="shared" si="6"/>
        <v>0</v>
      </c>
      <c r="J55" s="15">
        <f t="shared" si="7"/>
        <v>0</v>
      </c>
      <c r="K55" s="15">
        <f t="shared" si="8"/>
        <v>0</v>
      </c>
    </row>
    <row r="56" spans="2:11" ht="30" x14ac:dyDescent="0.25">
      <c r="B56" s="24">
        <v>51</v>
      </c>
      <c r="C56" s="31" t="s">
        <v>65</v>
      </c>
      <c r="D56" s="19" t="s">
        <v>7</v>
      </c>
      <c r="E56" s="30">
        <v>5</v>
      </c>
      <c r="F56" s="18"/>
      <c r="G56" s="15"/>
      <c r="H56" s="16">
        <v>0.23</v>
      </c>
      <c r="I56" s="15">
        <f t="shared" si="6"/>
        <v>0</v>
      </c>
      <c r="J56" s="15">
        <f t="shared" si="7"/>
        <v>0</v>
      </c>
      <c r="K56" s="15">
        <f t="shared" si="8"/>
        <v>0</v>
      </c>
    </row>
    <row r="57" spans="2:11" ht="30" x14ac:dyDescent="0.25">
      <c r="B57" s="24">
        <v>52</v>
      </c>
      <c r="C57" s="31" t="s">
        <v>66</v>
      </c>
      <c r="D57" s="19" t="s">
        <v>7</v>
      </c>
      <c r="E57" s="30">
        <v>2</v>
      </c>
      <c r="F57" s="18"/>
      <c r="G57" s="15"/>
      <c r="H57" s="16">
        <v>0.23</v>
      </c>
      <c r="I57" s="15">
        <f t="shared" si="6"/>
        <v>0</v>
      </c>
      <c r="J57" s="15">
        <f t="shared" si="7"/>
        <v>0</v>
      </c>
      <c r="K57" s="15">
        <f t="shared" si="8"/>
        <v>0</v>
      </c>
    </row>
    <row r="58" spans="2:11" ht="30" x14ac:dyDescent="0.25">
      <c r="B58" s="24">
        <v>53</v>
      </c>
      <c r="C58" s="31" t="s">
        <v>67</v>
      </c>
      <c r="D58" s="19" t="s">
        <v>7</v>
      </c>
      <c r="E58" s="30">
        <v>8</v>
      </c>
      <c r="F58" s="18"/>
      <c r="G58" s="15"/>
      <c r="H58" s="16">
        <v>0.23</v>
      </c>
      <c r="I58" s="15">
        <f t="shared" si="6"/>
        <v>0</v>
      </c>
      <c r="J58" s="15">
        <f t="shared" si="7"/>
        <v>0</v>
      </c>
      <c r="K58" s="15">
        <f t="shared" si="8"/>
        <v>0</v>
      </c>
    </row>
    <row r="59" spans="2:11" ht="30" x14ac:dyDescent="0.25">
      <c r="B59" s="24">
        <v>54</v>
      </c>
      <c r="C59" s="31" t="s">
        <v>68</v>
      </c>
      <c r="D59" s="19" t="s">
        <v>7</v>
      </c>
      <c r="E59" s="30">
        <v>2</v>
      </c>
      <c r="F59" s="18"/>
      <c r="G59" s="15"/>
      <c r="H59" s="16">
        <v>0.23</v>
      </c>
      <c r="I59" s="15">
        <f t="shared" si="6"/>
        <v>0</v>
      </c>
      <c r="J59" s="15">
        <f t="shared" si="7"/>
        <v>0</v>
      </c>
      <c r="K59" s="15">
        <f t="shared" si="8"/>
        <v>0</v>
      </c>
    </row>
    <row r="60" spans="2:11" x14ac:dyDescent="0.25">
      <c r="B60" s="24">
        <v>55</v>
      </c>
      <c r="C60" s="31" t="s">
        <v>69</v>
      </c>
      <c r="D60" s="19" t="s">
        <v>7</v>
      </c>
      <c r="E60" s="30">
        <v>5</v>
      </c>
      <c r="F60" s="18"/>
      <c r="G60" s="15"/>
      <c r="H60" s="16">
        <v>0.23</v>
      </c>
      <c r="I60" s="15">
        <f t="shared" si="6"/>
        <v>0</v>
      </c>
      <c r="J60" s="15">
        <f t="shared" si="7"/>
        <v>0</v>
      </c>
      <c r="K60" s="15">
        <f t="shared" si="8"/>
        <v>0</v>
      </c>
    </row>
    <row r="61" spans="2:11" x14ac:dyDescent="0.25">
      <c r="B61" s="24">
        <v>56</v>
      </c>
      <c r="C61" s="31" t="s">
        <v>70</v>
      </c>
      <c r="D61" s="19" t="s">
        <v>7</v>
      </c>
      <c r="E61" s="30">
        <v>5</v>
      </c>
      <c r="F61" s="18"/>
      <c r="G61" s="15"/>
      <c r="H61" s="16">
        <v>0.23</v>
      </c>
      <c r="I61" s="15">
        <f t="shared" si="6"/>
        <v>0</v>
      </c>
      <c r="J61" s="15">
        <f t="shared" si="7"/>
        <v>0</v>
      </c>
      <c r="K61" s="15">
        <f t="shared" si="8"/>
        <v>0</v>
      </c>
    </row>
    <row r="62" spans="2:11" ht="30" x14ac:dyDescent="0.25">
      <c r="B62" s="24">
        <v>57</v>
      </c>
      <c r="C62" s="31" t="s">
        <v>71</v>
      </c>
      <c r="D62" s="19" t="s">
        <v>7</v>
      </c>
      <c r="E62" s="30">
        <v>5</v>
      </c>
      <c r="F62" s="18"/>
      <c r="G62" s="15"/>
      <c r="H62" s="16">
        <v>0.23</v>
      </c>
      <c r="I62" s="15">
        <f t="shared" si="6"/>
        <v>0</v>
      </c>
      <c r="J62" s="15">
        <f t="shared" si="7"/>
        <v>0</v>
      </c>
      <c r="K62" s="15">
        <f t="shared" si="8"/>
        <v>0</v>
      </c>
    </row>
    <row r="63" spans="2:11" ht="30" x14ac:dyDescent="0.25">
      <c r="B63" s="24">
        <v>58</v>
      </c>
      <c r="C63" s="31" t="s">
        <v>72</v>
      </c>
      <c r="D63" s="19" t="s">
        <v>7</v>
      </c>
      <c r="E63" s="30">
        <v>5</v>
      </c>
      <c r="F63" s="18"/>
      <c r="G63" s="15"/>
      <c r="H63" s="16">
        <v>0.23</v>
      </c>
      <c r="I63" s="15">
        <f t="shared" si="6"/>
        <v>0</v>
      </c>
      <c r="J63" s="15">
        <f t="shared" si="7"/>
        <v>0</v>
      </c>
      <c r="K63" s="15">
        <f t="shared" si="8"/>
        <v>0</v>
      </c>
    </row>
    <row r="64" spans="2:11" ht="30" x14ac:dyDescent="0.25">
      <c r="B64" s="24">
        <v>59</v>
      </c>
      <c r="C64" s="31" t="s">
        <v>73</v>
      </c>
      <c r="D64" s="19" t="s">
        <v>7</v>
      </c>
      <c r="E64" s="30">
        <v>5</v>
      </c>
      <c r="F64" s="18"/>
      <c r="G64" s="15"/>
      <c r="H64" s="16">
        <v>0.23</v>
      </c>
      <c r="I64" s="15">
        <f t="shared" si="6"/>
        <v>0</v>
      </c>
      <c r="J64" s="15">
        <f t="shared" si="7"/>
        <v>0</v>
      </c>
      <c r="K64" s="15">
        <f t="shared" si="8"/>
        <v>0</v>
      </c>
    </row>
    <row r="65" spans="2:11" x14ac:dyDescent="0.25">
      <c r="B65" s="24">
        <v>60</v>
      </c>
      <c r="C65" s="31" t="s">
        <v>74</v>
      </c>
      <c r="D65" s="19" t="s">
        <v>7</v>
      </c>
      <c r="E65" s="30">
        <v>5</v>
      </c>
      <c r="F65" s="18"/>
      <c r="G65" s="15"/>
      <c r="H65" s="16">
        <v>0.23</v>
      </c>
      <c r="I65" s="15">
        <f t="shared" si="6"/>
        <v>0</v>
      </c>
      <c r="J65" s="15">
        <f t="shared" si="7"/>
        <v>0</v>
      </c>
      <c r="K65" s="15">
        <f t="shared" si="8"/>
        <v>0</v>
      </c>
    </row>
    <row r="66" spans="2:11" x14ac:dyDescent="0.25">
      <c r="B66" s="24">
        <v>61</v>
      </c>
      <c r="C66" s="31" t="s">
        <v>75</v>
      </c>
      <c r="D66" s="19" t="s">
        <v>7</v>
      </c>
      <c r="E66" s="30">
        <v>5</v>
      </c>
      <c r="F66" s="18"/>
      <c r="G66" s="15"/>
      <c r="H66" s="16">
        <v>0.23</v>
      </c>
      <c r="I66" s="15">
        <f t="shared" si="6"/>
        <v>0</v>
      </c>
      <c r="J66" s="15">
        <f t="shared" si="7"/>
        <v>0</v>
      </c>
      <c r="K66" s="15">
        <f t="shared" si="8"/>
        <v>0</v>
      </c>
    </row>
    <row r="67" spans="2:11" ht="30" x14ac:dyDescent="0.25">
      <c r="B67" s="24">
        <v>62</v>
      </c>
      <c r="C67" s="31" t="s">
        <v>76</v>
      </c>
      <c r="D67" s="19" t="s">
        <v>7</v>
      </c>
      <c r="E67" s="30">
        <v>1</v>
      </c>
      <c r="F67" s="18"/>
      <c r="G67" s="15"/>
      <c r="H67" s="16">
        <v>0.23</v>
      </c>
      <c r="I67" s="15">
        <f t="shared" ref="I67:I72" si="9">ROUND(G67+(G67*H67),2)</f>
        <v>0</v>
      </c>
      <c r="J67" s="15">
        <f t="shared" ref="J67:J72" si="10">G67*E67</f>
        <v>0</v>
      </c>
      <c r="K67" s="15">
        <f t="shared" ref="K67:K72" si="11">I67*E67</f>
        <v>0</v>
      </c>
    </row>
    <row r="68" spans="2:11" ht="30" x14ac:dyDescent="0.25">
      <c r="B68" s="24">
        <v>63</v>
      </c>
      <c r="C68" s="31" t="s">
        <v>77</v>
      </c>
      <c r="D68" s="19" t="s">
        <v>7</v>
      </c>
      <c r="E68" s="30">
        <v>1</v>
      </c>
      <c r="F68" s="18"/>
      <c r="G68" s="15"/>
      <c r="H68" s="16">
        <v>0.23</v>
      </c>
      <c r="I68" s="15">
        <f t="shared" si="9"/>
        <v>0</v>
      </c>
      <c r="J68" s="15">
        <f t="shared" si="10"/>
        <v>0</v>
      </c>
      <c r="K68" s="15">
        <f t="shared" si="11"/>
        <v>0</v>
      </c>
    </row>
    <row r="69" spans="2:11" ht="30" x14ac:dyDescent="0.25">
      <c r="B69" s="24">
        <v>64</v>
      </c>
      <c r="C69" s="31" t="s">
        <v>78</v>
      </c>
      <c r="D69" s="19" t="s">
        <v>7</v>
      </c>
      <c r="E69" s="30">
        <v>1</v>
      </c>
      <c r="F69" s="18"/>
      <c r="G69" s="15"/>
      <c r="H69" s="16">
        <v>0.23</v>
      </c>
      <c r="I69" s="15">
        <f t="shared" si="9"/>
        <v>0</v>
      </c>
      <c r="J69" s="15">
        <f t="shared" si="10"/>
        <v>0</v>
      </c>
      <c r="K69" s="15">
        <f t="shared" si="11"/>
        <v>0</v>
      </c>
    </row>
    <row r="70" spans="2:11" ht="30" x14ac:dyDescent="0.25">
      <c r="B70" s="24">
        <v>65</v>
      </c>
      <c r="C70" s="31" t="s">
        <v>79</v>
      </c>
      <c r="D70" s="19" t="s">
        <v>7</v>
      </c>
      <c r="E70" s="30">
        <v>1</v>
      </c>
      <c r="F70" s="18"/>
      <c r="G70" s="15"/>
      <c r="H70" s="16">
        <v>0.23</v>
      </c>
      <c r="I70" s="15">
        <f t="shared" si="9"/>
        <v>0</v>
      </c>
      <c r="J70" s="15">
        <f t="shared" si="10"/>
        <v>0</v>
      </c>
      <c r="K70" s="15">
        <f t="shared" si="11"/>
        <v>0</v>
      </c>
    </row>
    <row r="71" spans="2:11" ht="30" x14ac:dyDescent="0.25">
      <c r="B71" s="24">
        <v>66</v>
      </c>
      <c r="C71" s="31" t="s">
        <v>80</v>
      </c>
      <c r="D71" s="19" t="s">
        <v>7</v>
      </c>
      <c r="E71" s="30">
        <v>1</v>
      </c>
      <c r="F71" s="18"/>
      <c r="G71" s="15"/>
      <c r="H71" s="16">
        <v>0.23</v>
      </c>
      <c r="I71" s="15">
        <f t="shared" si="9"/>
        <v>0</v>
      </c>
      <c r="J71" s="15">
        <f t="shared" si="10"/>
        <v>0</v>
      </c>
      <c r="K71" s="15">
        <f t="shared" si="11"/>
        <v>0</v>
      </c>
    </row>
    <row r="72" spans="2:11" x14ac:dyDescent="0.25">
      <c r="B72" s="24">
        <v>67</v>
      </c>
      <c r="C72" s="31" t="s">
        <v>81</v>
      </c>
      <c r="D72" s="19" t="s">
        <v>7</v>
      </c>
      <c r="E72" s="30">
        <v>2</v>
      </c>
      <c r="F72" s="18"/>
      <c r="G72" s="15"/>
      <c r="H72" s="16">
        <v>0.23</v>
      </c>
      <c r="I72" s="15">
        <f t="shared" si="9"/>
        <v>0</v>
      </c>
      <c r="J72" s="15">
        <f t="shared" si="10"/>
        <v>0</v>
      </c>
      <c r="K72" s="15">
        <f t="shared" si="11"/>
        <v>0</v>
      </c>
    </row>
    <row r="73" spans="2:11" x14ac:dyDescent="0.25">
      <c r="I73" s="4" t="s">
        <v>8</v>
      </c>
      <c r="J73" s="11">
        <f>SUM(J6:J24)</f>
        <v>0</v>
      </c>
      <c r="K73" s="11">
        <f>SUM(K6:K24)</f>
        <v>0</v>
      </c>
    </row>
    <row r="75" spans="2:11" ht="66" customHeight="1" x14ac:dyDescent="0.25">
      <c r="B75" s="37" t="s">
        <v>33</v>
      </c>
      <c r="C75" s="38"/>
      <c r="D75" s="38"/>
      <c r="E75" s="38"/>
      <c r="F75" s="38"/>
      <c r="G75" s="38"/>
      <c r="H75" s="38"/>
      <c r="I75" s="38"/>
      <c r="J75" s="38"/>
      <c r="K75" s="38"/>
    </row>
  </sheetData>
  <mergeCells count="3">
    <mergeCell ref="B3:K3"/>
    <mergeCell ref="B1:K1"/>
    <mergeCell ref="B75:K75"/>
  </mergeCells>
  <pageMargins left="0.7" right="0.7" top="0.75" bottom="0.75" header="0.3" footer="0.3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2014-07-03T11:01:03Z</dcterms:created>
  <dcterms:modified xsi:type="dcterms:W3CDTF">2018-02-21T09:39:13Z</dcterms:modified>
</cp:coreProperties>
</file>