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<sst xmlns="http://schemas.openxmlformats.org/spreadsheetml/2006/main" count="25" uniqueCount="25">
  <si>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Przychody</t>
  </si>
  <si>
    <t>Paragraf</t>
  </si>
  <si>
    <t>Zwiększ.</t>
  </si>
  <si>
    <t>Kwota po zmianie</t>
  </si>
  <si>
    <t xml:space="preserve">Przychody z zaciągniętych pożyczek i kredytów na rynku krajowym </t>
  </si>
  <si>
    <t>Razem przychody</t>
  </si>
  <si>
    <t>Rozchody</t>
  </si>
  <si>
    <t>Razem rozchody</t>
  </si>
  <si>
    <t>Lp.</t>
  </si>
  <si>
    <t>PLAN</t>
  </si>
  <si>
    <t>Wykonanie</t>
  </si>
  <si>
    <t>Załącznik Nr 5</t>
  </si>
  <si>
    <t>Wójta  Gminy Niemce</t>
  </si>
  <si>
    <t>Dodatkowe informacje:</t>
  </si>
  <si>
    <t xml:space="preserve">Kredyt w rachunku bieżącym </t>
  </si>
  <si>
    <t>Wolne środki, o których mowa w art. 217 ust 2 pkt 6 ustawy ofp</t>
  </si>
  <si>
    <t xml:space="preserve">Przychody jst z niewykorzystanych śroków pieniężnych na rachunku bieżącym budżetu </t>
  </si>
  <si>
    <t>Przychody jst z wynikających z rozliczenia środków  okreslonych w art..5  ust 1 pkt 2 ustawy</t>
  </si>
  <si>
    <t>do zarządzenia Nr 122/2021</t>
  </si>
  <si>
    <t xml:space="preserve">z dnia 25 sierpnia 2021 r. </t>
  </si>
  <si>
    <t>Udzielone pożyczki</t>
  </si>
  <si>
    <t>Inne cele- lokaty</t>
  </si>
  <si>
    <t xml:space="preserve">Sprawozdanie z wykonania przychodów i rozchodów budżetu gminy na dzień 31.12.2021 r. </t>
  </si>
  <si>
    <t>Przychody ze splat pożyczek</t>
  </si>
  <si>
    <t>Spłaty otrzymanych pożyczek i kredytów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</si>
</sst>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zoomScale="150" zoomScaleNormal="150" zoomScalePageLayoutView="0" workbookViewId="0" topLeftCell="A13">
      <selection activeCell="L14" sqref="L14"/>
    </sheetView>
  </sheetViews>
  <sheetFormatPr defaultColWidth="9.140625" defaultRowHeight="12.75"/>
  <cols>
    <col min="1" max="1" width="4.421875" style="0" customWidth="1"/>
    <col min="2" max="2" width="33.8515625" style="0" customWidth="1"/>
    <col min="3" max="3" width="12.8515625" style="0" customWidth="1"/>
    <col min="4" max="4" width="15.7109375" style="0" customWidth="1"/>
    <col min="5" max="6" width="0" style="0" hidden="1" customWidth="1"/>
    <col min="7" max="7" width="17.7109375" style="0" customWidth="1"/>
    <col min="8" max="8" width="11.140625" style="0" customWidth="1"/>
  </cols>
  <sheetData>
    <row r="3" spans="7:8" ht="12.75">
      <c r="G3" s="9" t="s">
        <v>11</v>
      </c>
      <c r="H3" s="9"/>
    </row>
    <row r="4" spans="7:8" ht="12.75">
      <c r="G4" s="14" t="s">
        <v>18</v>
      </c>
      <c r="H4" s="14"/>
    </row>
    <row r="5" spans="7:8" ht="12.75">
      <c r="G5" s="9" t="s">
        <v>12</v>
      </c>
      <c r="H5" s="9"/>
    </row>
    <row r="6" spans="7:8" ht="12.75">
      <c r="G6" s="14" t="s">
        <v>19</v>
      </c>
      <c r="H6" s="14"/>
    </row>
    <row r="7" spans="2:4" ht="32.25" customHeight="1">
      <c r="B7" s="12" t="s">
        <v>22</v>
      </c>
      <c r="C7" s="12"/>
      <c r="D7" s="13"/>
    </row>
    <row r="9" spans="1:7" ht="38.25">
      <c r="A9" s="10" t="s">
        <v>8</v>
      </c>
      <c r="B9" s="10" t="s">
        <v>0</v>
      </c>
      <c r="C9" s="10" t="s">
        <v>1</v>
      </c>
      <c r="D9" s="10" t="s">
        <v>9</v>
      </c>
      <c r="E9" s="4" t="s">
        <v>2</v>
      </c>
      <c r="F9" s="8" t="s">
        <v>3</v>
      </c>
      <c r="G9" s="10" t="s">
        <v>10</v>
      </c>
    </row>
    <row r="10" spans="1:7" ht="12.75">
      <c r="A10" s="1"/>
      <c r="B10" s="1"/>
      <c r="C10" s="1"/>
      <c r="D10" s="1"/>
      <c r="E10" s="1"/>
      <c r="F10" s="1"/>
      <c r="G10" s="1"/>
    </row>
    <row r="11" spans="1:7" ht="25.5" customHeight="1">
      <c r="A11" s="1">
        <v>1</v>
      </c>
      <c r="B11" s="2" t="s">
        <v>4</v>
      </c>
      <c r="C11" s="1">
        <v>9520</v>
      </c>
      <c r="D11" s="11">
        <v>3000000</v>
      </c>
      <c r="E11" s="11"/>
      <c r="F11" s="11"/>
      <c r="G11" s="11">
        <v>1100000</v>
      </c>
    </row>
    <row r="12" spans="1:7" ht="40.5" customHeight="1">
      <c r="A12" s="1">
        <v>2</v>
      </c>
      <c r="B12" s="2" t="s">
        <v>16</v>
      </c>
      <c r="C12" s="1">
        <v>9050</v>
      </c>
      <c r="D12" s="11">
        <v>2821026.68</v>
      </c>
      <c r="E12" s="11"/>
      <c r="F12" s="11"/>
      <c r="G12" s="11">
        <v>2821026.68</v>
      </c>
    </row>
    <row r="13" spans="1:7" ht="40.5" customHeight="1">
      <c r="A13" s="1">
        <v>3</v>
      </c>
      <c r="B13" s="2" t="s">
        <v>17</v>
      </c>
      <c r="C13" s="1">
        <v>9060</v>
      </c>
      <c r="D13" s="11">
        <v>250095.36</v>
      </c>
      <c r="E13" s="11"/>
      <c r="F13" s="11"/>
      <c r="G13" s="11">
        <v>250095.36</v>
      </c>
    </row>
    <row r="14" spans="1:7" ht="30" customHeight="1">
      <c r="A14" s="1">
        <v>4</v>
      </c>
      <c r="B14" s="2" t="s">
        <v>15</v>
      </c>
      <c r="C14" s="1">
        <v>9500</v>
      </c>
      <c r="D14" s="11">
        <v>907903.79</v>
      </c>
      <c r="E14" s="11"/>
      <c r="F14" s="11"/>
      <c r="G14" s="11">
        <v>958880.61</v>
      </c>
    </row>
    <row r="15" spans="1:7" ht="30" customHeight="1">
      <c r="A15" s="1">
        <v>5</v>
      </c>
      <c r="B15" s="2" t="s">
        <v>23</v>
      </c>
      <c r="C15" s="1">
        <v>9510</v>
      </c>
      <c r="D15" s="11">
        <v>20000</v>
      </c>
      <c r="E15" s="11"/>
      <c r="F15" s="11"/>
      <c r="G15" s="11">
        <v>20000</v>
      </c>
    </row>
    <row r="16" spans="1:7" ht="12.75">
      <c r="A16" s="1"/>
      <c r="B16" s="4" t="s">
        <v>5</v>
      </c>
      <c r="C16" s="4"/>
      <c r="D16" s="5">
        <f>D11+D14+D12+D13+D15</f>
        <v>6999025.830000001</v>
      </c>
      <c r="E16" s="5" t="e">
        <f>SUM(#REF!)</f>
        <v>#REF!</v>
      </c>
      <c r="F16" s="5" t="e">
        <f>SUM(#REF!)</f>
        <v>#REF!</v>
      </c>
      <c r="G16" s="5">
        <f>G11+G14+G12+G13+G15</f>
        <v>5150002.65</v>
      </c>
    </row>
    <row r="17" spans="1:7" ht="12.75">
      <c r="A17" s="1"/>
      <c r="B17" s="10" t="s">
        <v>6</v>
      </c>
      <c r="C17" s="1"/>
      <c r="D17" s="3"/>
      <c r="E17" s="3"/>
      <c r="F17" s="3"/>
      <c r="G17" s="3"/>
    </row>
    <row r="18" spans="1:7" ht="25.5">
      <c r="A18" s="1">
        <v>1</v>
      </c>
      <c r="B18" s="2" t="s">
        <v>24</v>
      </c>
      <c r="C18" s="1">
        <v>9920</v>
      </c>
      <c r="D18" s="3">
        <v>3907903.79</v>
      </c>
      <c r="E18" s="3"/>
      <c r="F18" s="3">
        <f>D18</f>
        <v>3907903.79</v>
      </c>
      <c r="G18" s="3">
        <v>3907903.79</v>
      </c>
    </row>
    <row r="19" spans="1:7" ht="12.75">
      <c r="A19" s="1">
        <v>2</v>
      </c>
      <c r="B19" s="2" t="s">
        <v>20</v>
      </c>
      <c r="C19" s="1">
        <v>9910</v>
      </c>
      <c r="D19" s="3">
        <v>20000</v>
      </c>
      <c r="E19" s="3"/>
      <c r="F19" s="3"/>
      <c r="G19" s="3">
        <v>20000</v>
      </c>
    </row>
    <row r="20" spans="1:7" ht="12.75">
      <c r="A20" s="1">
        <v>3</v>
      </c>
      <c r="B20" s="2" t="s">
        <v>21</v>
      </c>
      <c r="C20" s="1">
        <v>9940</v>
      </c>
      <c r="D20" s="3">
        <v>15321812</v>
      </c>
      <c r="E20" s="3"/>
      <c r="F20" s="3"/>
      <c r="G20" s="3">
        <v>0</v>
      </c>
    </row>
    <row r="21" spans="1:7" ht="12.75">
      <c r="A21" s="1"/>
      <c r="B21" s="8" t="s">
        <v>7</v>
      </c>
      <c r="C21" s="4"/>
      <c r="D21" s="5">
        <f>D18+D19+D20</f>
        <v>19249715.79</v>
      </c>
      <c r="E21" s="5"/>
      <c r="F21" s="5">
        <f>D21</f>
        <v>19249715.79</v>
      </c>
      <c r="G21" s="5">
        <f>G18+G19+G20</f>
        <v>3927903.79</v>
      </c>
    </row>
    <row r="22" ht="12.75">
      <c r="B22" s="6"/>
    </row>
    <row r="23" spans="2:7" ht="31.5" customHeight="1">
      <c r="B23" s="15"/>
      <c r="C23" s="15"/>
      <c r="D23" s="15"/>
      <c r="E23" s="15"/>
      <c r="F23" s="15"/>
      <c r="G23" s="15"/>
    </row>
    <row r="24" spans="2:3" ht="12.75">
      <c r="B24" s="6" t="s">
        <v>13</v>
      </c>
      <c r="C24" s="7"/>
    </row>
    <row r="25" spans="2:3" ht="12.75">
      <c r="B25" s="6" t="s">
        <v>14</v>
      </c>
      <c r="C25" s="7">
        <v>0</v>
      </c>
    </row>
    <row r="26" ht="12.75">
      <c r="B26" s="6"/>
    </row>
    <row r="27" spans="2:4" ht="12.75">
      <c r="B27" s="6"/>
      <c r="C27" s="7"/>
      <c r="D27" s="7"/>
    </row>
  </sheetData>
  <sheetProtection/>
  <mergeCells count="4">
    <mergeCell ref="B7:D7"/>
    <mergeCell ref="G4:H4"/>
    <mergeCell ref="G6:H6"/>
    <mergeCell ref="B23:G2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Chałupczak</dc:creator>
  <cp:keywords/>
  <dc:description/>
  <cp:lastModifiedBy>Aneta Chałupczak</cp:lastModifiedBy>
  <cp:lastPrinted>2021-08-30T12:23:28Z</cp:lastPrinted>
  <dcterms:created xsi:type="dcterms:W3CDTF">2013-08-30T06:29:21Z</dcterms:created>
  <dcterms:modified xsi:type="dcterms:W3CDTF">2022-03-29T10:02:12Z</dcterms:modified>
  <cp:category/>
  <cp:version/>
  <cp:contentType/>
  <cp:contentStatus/>
</cp:coreProperties>
</file>