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Arkusz1" sheetId="1" r:id="rId1"/>
  </sheets>
  <definedNames>
    <definedName name="_xlnm.Print_Area" localSheetId="0">Arkusz1!$B$2:$K$28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K23" i="1" s="1"/>
  <c r="J7" i="1" l="1"/>
  <c r="I9" i="1"/>
  <c r="K9" i="1" s="1"/>
  <c r="J10" i="1"/>
  <c r="I11" i="1"/>
  <c r="K11" i="1" s="1"/>
  <c r="J12" i="1"/>
  <c r="I13" i="1"/>
  <c r="K13" i="1" s="1"/>
  <c r="J14" i="1"/>
  <c r="I15" i="1"/>
  <c r="K15" i="1" s="1"/>
  <c r="I16" i="1"/>
  <c r="K16" i="1" s="1"/>
  <c r="I18" i="1"/>
  <c r="K18" i="1" s="1"/>
  <c r="J22" i="1"/>
  <c r="J21" i="1"/>
  <c r="I19" i="1"/>
  <c r="K19" i="1" s="1"/>
  <c r="I20" i="1" l="1"/>
  <c r="K20" i="1" s="1"/>
  <c r="I12" i="1"/>
  <c r="K12" i="1" s="1"/>
  <c r="J19" i="1"/>
  <c r="I21" i="1"/>
  <c r="K21" i="1" s="1"/>
  <c r="I10" i="1"/>
  <c r="K10" i="1" s="1"/>
  <c r="J16" i="1"/>
  <c r="I14" i="1"/>
  <c r="K14" i="1" s="1"/>
  <c r="I7" i="1"/>
  <c r="K7" i="1" s="1"/>
  <c r="J18" i="1"/>
  <c r="J15" i="1"/>
  <c r="J13" i="1"/>
  <c r="J11" i="1"/>
  <c r="J9" i="1"/>
  <c r="I22" i="1"/>
  <c r="K22" i="1" s="1"/>
  <c r="J20" i="1" l="1"/>
  <c r="I8" i="1"/>
  <c r="J8" i="1"/>
  <c r="J28" i="1" s="1"/>
  <c r="K8" i="1" l="1"/>
  <c r="K28" i="1" s="1"/>
</calcChain>
</file>

<file path=xl/sharedStrings.xml><?xml version="1.0" encoding="utf-8"?>
<sst xmlns="http://schemas.openxmlformats.org/spreadsheetml/2006/main" count="52" uniqueCount="36">
  <si>
    <t>FORMULARZ OPISU PRZEDMIOTU ZAMÓWIENIA - FORMULARZ CENOWY</t>
  </si>
  <si>
    <t>lp</t>
  </si>
  <si>
    <t>nazwa</t>
  </si>
  <si>
    <t>ilość</t>
  </si>
  <si>
    <t>nazwa
producenta/ nr
katalogowy/
okres gwarancji</t>
  </si>
  <si>
    <t>wartość
netto</t>
  </si>
  <si>
    <t>wartość
brutto</t>
  </si>
  <si>
    <t>szt.</t>
  </si>
  <si>
    <t>RAZEM:</t>
  </si>
  <si>
    <t>cena
jedn.  brutto</t>
  </si>
  <si>
    <t>VAT</t>
  </si>
  <si>
    <t>cena
jedn. netto</t>
  </si>
  <si>
    <t>Notebook - Pozycja Nr 2 z załącznika nr 1A</t>
  </si>
  <si>
    <t>Mysz komputerowa - Pozycja Nr 3 z załącznika nr 1A</t>
  </si>
  <si>
    <t>jedn.</t>
  </si>
  <si>
    <t>Notebook  - Pozycja Nr 1 z załącznika nr 1A</t>
  </si>
  <si>
    <t>Oprogramowanie Biurowe - Pozycja Nr 4 z załącznika nr 1A</t>
  </si>
  <si>
    <t>Oprogramowanie antywirusowe - Pozycja Nr 5 z załącznika nr 1A</t>
  </si>
  <si>
    <t>Urządzenie wielofunkcyjne - Pozycja Nr 6 z załącznika nr 1A</t>
  </si>
  <si>
    <t>Drukarka 3D - Pozycja Nr 7 z załącznika nr 1A</t>
  </si>
  <si>
    <t>Monitor interaktywny  - Pozycja Nr 8 z załącznika nr 1A</t>
  </si>
  <si>
    <t>Szafa Mobilna do przechowywania komputerów - Pozycja Nr 9 z załącznika nr 1A</t>
  </si>
  <si>
    <t>Kamera - Pozycja Nr 10 z załącznika nr 1A</t>
  </si>
  <si>
    <t>Statyw- Pozycja Nr 11 z załącznika nr 1A</t>
  </si>
  <si>
    <t>Wizualizer -Pozycja Nr 12 z załącznika nr 1A</t>
  </si>
  <si>
    <t>Mikroskop z kamerą - Pozycja Nr 13 z załącznika nr 1A</t>
  </si>
  <si>
    <t>Tabler -Pozycja Nr 14 z załącznika nr 1A</t>
  </si>
  <si>
    <t>Magiczna podłoga  - Pozycja Nr 15 z załącznika nr 1A</t>
  </si>
  <si>
    <t>Aplikacja do języka angielskiego  -  Pozycja Nr 16 z załącznika nr 1A</t>
  </si>
  <si>
    <t>Urządzenie sieciowe do przechowywania aplikacji  -  Pozycja Nr 17 z załącznika nr 1A</t>
  </si>
  <si>
    <t>Dysk - 3 szt.  -  Pozycja Nr 17 z załącznika nr 1A</t>
  </si>
  <si>
    <t>Dysk SSD - 1 szt.  -  Pozycja Nr 17 z załącznika nr 1A</t>
  </si>
  <si>
    <t>Pamięć SD - Pozycja Nr 10 z załącznika nr 1A</t>
  </si>
  <si>
    <t>Głośniki - Pozycja 18 z załącznika nr 1A</t>
  </si>
  <si>
    <t xml:space="preserve">Tytuł projektu: Rynek pracy zawojuję! Programuję, językami władam, eksperymentuję.
Numer projektu: RPLU.12.02.00-06-0113/17
                           </t>
  </si>
  <si>
    <t xml:space="preserve">  Załacznik nr 1.1 do FORMULARZA OOFERTY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</si>
</sst>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E0C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3" borderId="2" xfId="0" applyFont="1" applyFill="1" applyBorder="1"/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right"/>
    </xf>
    <xf numFmtId="0" fontId="0" fillId="4" borderId="0" xfId="0" applyFill="1"/>
    <xf numFmtId="0" fontId="2" fillId="4" borderId="0" xfId="0" applyFont="1" applyFill="1"/>
    <xf numFmtId="4" fontId="2" fillId="5" borderId="1" xfId="0" applyNumberFormat="1" applyFont="1" applyFill="1" applyBorder="1" applyAlignment="1">
      <alignment horizontal="right" vertical="center"/>
    </xf>
    <xf numFmtId="9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0" fillId="3" borderId="3" xfId="0" applyFill="1" applyBorder="1" applyAlignment="1">
      <alignment wrapText="1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2" fillId="5" borderId="3" xfId="0" applyNumberFormat="1" applyFont="1" applyFill="1" applyBorder="1" applyAlignment="1">
      <alignment horizontal="right" vertical="center"/>
    </xf>
    <xf numFmtId="4" fontId="2" fillId="5" borderId="2" xfId="0" applyNumberFormat="1" applyFont="1" applyFill="1" applyBorder="1" applyAlignment="1">
      <alignment horizontal="right" vertical="center"/>
    </xf>
    <xf numFmtId="4" fontId="2" fillId="5" borderId="3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4" fontId="2" fillId="5" borderId="4" xfId="0" applyNumberFormat="1" applyFont="1" applyFill="1" applyBorder="1" applyAlignment="1">
      <alignment horizontal="center" vertical="center"/>
    </xf>
    <xf numFmtId="9" fontId="2" fillId="5" borderId="3" xfId="0" applyNumberFormat="1" applyFont="1" applyFill="1" applyBorder="1" applyAlignment="1">
      <alignment horizontal="center" vertical="center"/>
    </xf>
    <xf numFmtId="9" fontId="2" fillId="5" borderId="4" xfId="0" applyNumberFormat="1" applyFont="1" applyFill="1" applyBorder="1" applyAlignment="1">
      <alignment horizontal="center" vertical="center"/>
    </xf>
    <xf numFmtId="9" fontId="2" fillId="5" borderId="2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1628775</xdr:colOff>
      <xdr:row>0</xdr:row>
      <xdr:rowOff>0</xdr:rowOff>
    </xdr:from>
    <xdr:to>
      <xdr:col>8</xdr:col>
      <xdr:colOff>504129</xdr:colOff>
      <xdr:row>0</xdr:row>
      <xdr:rowOff>742857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4525" y="0"/>
          <a:ext cx="5571429" cy="7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40821</xdr:colOff>
      <xdr:row>29</xdr:row>
      <xdr:rowOff>18142</xdr:rowOff>
    </xdr:from>
    <xdr:to>
      <xdr:col>2</xdr:col>
      <xdr:colOff>714923</xdr:colOff>
      <xdr:row>29</xdr:row>
      <xdr:rowOff>884465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" y="8182428"/>
          <a:ext cx="973459" cy="866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Layout" zoomScaleNormal="100" zoomScaleSheetLayoutView="100" workbookViewId="0">
      <selection activeCell="B4" sqref="B4:K4"/>
    </sheetView>
  </sheetViews>
  <sheetFormatPr defaultRowHeight="15" x14ac:dyDescent="0.25"/>
  <cols>
    <col min="1" max="1" width="0.7109375" customWidth="1"/>
    <col min="2" max="2" width="3.28515625" customWidth="1"/>
    <col min="3" max="3" width="36.5703125" customWidth="1"/>
    <col min="4" max="4" width="5.28515625" customWidth="1"/>
    <col min="5" max="5" width="4.7109375" style="1" customWidth="1"/>
    <col min="6" max="6" width="32.7109375" style="5" customWidth="1"/>
    <col min="7" max="7" width="9.5703125" customWidth="1"/>
    <col min="8" max="8" width="4.7109375" customWidth="1"/>
    <col min="9" max="9" width="10.5703125" customWidth="1"/>
    <col min="10" max="10" width="10.140625" customWidth="1"/>
    <col min="11" max="11" width="10.7109375" customWidth="1"/>
  </cols>
  <sheetData>
    <row r="1" spans="1:11" ht="60.75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 x14ac:dyDescent="0.25">
      <c r="B2" s="22" t="s">
        <v>35</v>
      </c>
      <c r="C2" s="20"/>
      <c r="D2" s="1"/>
    </row>
    <row r="3" spans="1:11" x14ac:dyDescent="0.25">
      <c r="B3" s="1"/>
      <c r="D3" s="1"/>
    </row>
    <row r="4" spans="1:11" ht="23.25" customHeight="1" x14ac:dyDescent="0.3">
      <c r="B4" s="28" t="s">
        <v>0</v>
      </c>
      <c r="C4" s="29"/>
      <c r="D4" s="29"/>
      <c r="E4" s="29"/>
      <c r="F4" s="29"/>
      <c r="G4" s="29"/>
      <c r="H4" s="29"/>
      <c r="I4" s="29"/>
      <c r="J4" s="29"/>
      <c r="K4" s="29"/>
    </row>
    <row r="5" spans="1:11" ht="60" x14ac:dyDescent="0.25">
      <c r="B5" s="21" t="s">
        <v>1</v>
      </c>
      <c r="C5" s="21" t="s">
        <v>2</v>
      </c>
      <c r="D5" s="6" t="s">
        <v>14</v>
      </c>
      <c r="E5" s="21" t="s">
        <v>3</v>
      </c>
      <c r="F5" s="6" t="s">
        <v>4</v>
      </c>
      <c r="G5" s="6" t="s">
        <v>11</v>
      </c>
      <c r="H5" s="6" t="s">
        <v>10</v>
      </c>
      <c r="I5" s="6" t="s">
        <v>9</v>
      </c>
      <c r="J5" s="6" t="s">
        <v>5</v>
      </c>
      <c r="K5" s="6" t="s">
        <v>6</v>
      </c>
    </row>
    <row r="6" spans="1:11" x14ac:dyDescent="0.25">
      <c r="B6" s="3"/>
      <c r="C6" s="19"/>
      <c r="D6" s="3"/>
      <c r="E6" s="3"/>
      <c r="F6" s="7"/>
      <c r="G6" s="4"/>
      <c r="H6" s="4"/>
      <c r="I6" s="4"/>
      <c r="J6" s="4"/>
      <c r="K6" s="4"/>
    </row>
    <row r="7" spans="1:11" s="11" customFormat="1" ht="12.75" x14ac:dyDescent="0.2">
      <c r="B7" s="35">
        <v>1</v>
      </c>
      <c r="C7" s="15" t="s">
        <v>15</v>
      </c>
      <c r="D7" s="14" t="s">
        <v>7</v>
      </c>
      <c r="E7" s="14">
        <v>24</v>
      </c>
      <c r="F7" s="14"/>
      <c r="G7" s="12"/>
      <c r="H7" s="13">
        <v>0.23</v>
      </c>
      <c r="I7" s="12">
        <f>ROUND(G7+(G7*H7),2)</f>
        <v>0</v>
      </c>
      <c r="J7" s="12">
        <f>G7*E7</f>
        <v>0</v>
      </c>
      <c r="K7" s="12">
        <f>I7*E7</f>
        <v>0</v>
      </c>
    </row>
    <row r="8" spans="1:11" s="11" customFormat="1" ht="12.75" x14ac:dyDescent="0.2">
      <c r="B8" s="35"/>
      <c r="C8" s="15" t="s">
        <v>12</v>
      </c>
      <c r="D8" s="14" t="s">
        <v>7</v>
      </c>
      <c r="E8" s="14">
        <v>5</v>
      </c>
      <c r="F8" s="14"/>
      <c r="G8" s="12"/>
      <c r="H8" s="13">
        <v>0.23</v>
      </c>
      <c r="I8" s="12">
        <f t="shared" ref="I8:I23" si="0">ROUND(G8+(G8*H8),2)</f>
        <v>0</v>
      </c>
      <c r="J8" s="12">
        <f t="shared" ref="J8:J23" si="1">G8*E8</f>
        <v>0</v>
      </c>
      <c r="K8" s="12">
        <f t="shared" ref="K8:K23" si="2">I8*E8</f>
        <v>0</v>
      </c>
    </row>
    <row r="9" spans="1:11" s="11" customFormat="1" ht="25.5" x14ac:dyDescent="0.2">
      <c r="B9" s="35"/>
      <c r="C9" s="15" t="s">
        <v>13</v>
      </c>
      <c r="D9" s="14" t="s">
        <v>7</v>
      </c>
      <c r="E9" s="14">
        <v>29</v>
      </c>
      <c r="F9" s="14"/>
      <c r="G9" s="12"/>
      <c r="H9" s="13">
        <v>0.23</v>
      </c>
      <c r="I9" s="12">
        <f t="shared" si="0"/>
        <v>0</v>
      </c>
      <c r="J9" s="12">
        <f t="shared" si="1"/>
        <v>0</v>
      </c>
      <c r="K9" s="12">
        <f t="shared" si="2"/>
        <v>0</v>
      </c>
    </row>
    <row r="10" spans="1:11" s="11" customFormat="1" ht="25.5" customHeight="1" x14ac:dyDescent="0.2">
      <c r="B10" s="35"/>
      <c r="C10" s="15" t="s">
        <v>16</v>
      </c>
      <c r="D10" s="14" t="s">
        <v>7</v>
      </c>
      <c r="E10" s="14">
        <v>29</v>
      </c>
      <c r="F10" s="14"/>
      <c r="G10" s="12"/>
      <c r="H10" s="13">
        <v>0.23</v>
      </c>
      <c r="I10" s="12">
        <f t="shared" si="0"/>
        <v>0</v>
      </c>
      <c r="J10" s="12">
        <f t="shared" si="1"/>
        <v>0</v>
      </c>
      <c r="K10" s="12">
        <f t="shared" si="2"/>
        <v>0</v>
      </c>
    </row>
    <row r="11" spans="1:11" s="11" customFormat="1" ht="25.5" x14ac:dyDescent="0.2">
      <c r="B11" s="35"/>
      <c r="C11" s="15" t="s">
        <v>17</v>
      </c>
      <c r="D11" s="14" t="s">
        <v>7</v>
      </c>
      <c r="E11" s="14">
        <v>29</v>
      </c>
      <c r="F11" s="14"/>
      <c r="G11" s="12"/>
      <c r="H11" s="13">
        <v>0.23</v>
      </c>
      <c r="I11" s="12">
        <f t="shared" si="0"/>
        <v>0</v>
      </c>
      <c r="J11" s="12">
        <f t="shared" si="1"/>
        <v>0</v>
      </c>
      <c r="K11" s="12">
        <f t="shared" si="2"/>
        <v>0</v>
      </c>
    </row>
    <row r="12" spans="1:11" s="11" customFormat="1" ht="28.5" customHeight="1" x14ac:dyDescent="0.2">
      <c r="B12" s="18">
        <v>2</v>
      </c>
      <c r="C12" s="15" t="s">
        <v>18</v>
      </c>
      <c r="D12" s="14" t="s">
        <v>7</v>
      </c>
      <c r="E12" s="14">
        <v>1</v>
      </c>
      <c r="F12" s="14"/>
      <c r="G12" s="12"/>
      <c r="H12" s="13">
        <v>0.23</v>
      </c>
      <c r="I12" s="12">
        <f t="shared" si="0"/>
        <v>0</v>
      </c>
      <c r="J12" s="12">
        <f t="shared" si="1"/>
        <v>0</v>
      </c>
      <c r="K12" s="12">
        <f t="shared" si="2"/>
        <v>0</v>
      </c>
    </row>
    <row r="13" spans="1:11" s="11" customFormat="1" ht="25.5" x14ac:dyDescent="0.2">
      <c r="B13" s="18">
        <v>3</v>
      </c>
      <c r="C13" s="15" t="s">
        <v>19</v>
      </c>
      <c r="D13" s="14" t="s">
        <v>7</v>
      </c>
      <c r="E13" s="14">
        <v>1</v>
      </c>
      <c r="F13" s="14"/>
      <c r="G13" s="12"/>
      <c r="H13" s="13">
        <v>0.23</v>
      </c>
      <c r="I13" s="12">
        <f t="shared" si="0"/>
        <v>0</v>
      </c>
      <c r="J13" s="12">
        <f t="shared" si="1"/>
        <v>0</v>
      </c>
      <c r="K13" s="12">
        <f t="shared" si="2"/>
        <v>0</v>
      </c>
    </row>
    <row r="14" spans="1:11" s="11" customFormat="1" ht="25.5" x14ac:dyDescent="0.2">
      <c r="B14" s="18">
        <v>4</v>
      </c>
      <c r="C14" s="15" t="s">
        <v>20</v>
      </c>
      <c r="D14" s="14" t="s">
        <v>7</v>
      </c>
      <c r="E14" s="14">
        <v>4</v>
      </c>
      <c r="F14" s="14"/>
      <c r="G14" s="12"/>
      <c r="H14" s="13">
        <v>0</v>
      </c>
      <c r="I14" s="12">
        <f t="shared" si="0"/>
        <v>0</v>
      </c>
      <c r="J14" s="12">
        <f t="shared" si="1"/>
        <v>0</v>
      </c>
      <c r="K14" s="12">
        <f t="shared" si="2"/>
        <v>0</v>
      </c>
    </row>
    <row r="15" spans="1:11" s="11" customFormat="1" ht="38.25" x14ac:dyDescent="0.2">
      <c r="B15" s="18">
        <v>5</v>
      </c>
      <c r="C15" s="15" t="s">
        <v>21</v>
      </c>
      <c r="D15" s="14" t="s">
        <v>7</v>
      </c>
      <c r="E15" s="14">
        <v>1</v>
      </c>
      <c r="F15" s="14"/>
      <c r="G15" s="12"/>
      <c r="H15" s="13">
        <v>0.23</v>
      </c>
      <c r="I15" s="12">
        <f t="shared" si="0"/>
        <v>0</v>
      </c>
      <c r="J15" s="12">
        <f t="shared" si="1"/>
        <v>0</v>
      </c>
      <c r="K15" s="12">
        <f t="shared" si="2"/>
        <v>0</v>
      </c>
    </row>
    <row r="16" spans="1:11" s="11" customFormat="1" ht="15" customHeight="1" x14ac:dyDescent="0.2">
      <c r="B16" s="32">
        <v>6</v>
      </c>
      <c r="C16" s="15" t="s">
        <v>22</v>
      </c>
      <c r="D16" s="14" t="s">
        <v>7</v>
      </c>
      <c r="E16" s="32">
        <v>1</v>
      </c>
      <c r="F16" s="14"/>
      <c r="G16" s="25"/>
      <c r="H16" s="40">
        <v>0.23</v>
      </c>
      <c r="I16" s="23">
        <f>ROUND(G16+(G16*H16),2)</f>
        <v>0</v>
      </c>
      <c r="J16" s="23">
        <f>G16*E16</f>
        <v>0</v>
      </c>
      <c r="K16" s="23">
        <f>I16*E16</f>
        <v>0</v>
      </c>
    </row>
    <row r="17" spans="2:11" s="11" customFormat="1" ht="12.75" x14ac:dyDescent="0.2">
      <c r="B17" s="33"/>
      <c r="C17" s="15" t="s">
        <v>32</v>
      </c>
      <c r="D17" s="17" t="s">
        <v>7</v>
      </c>
      <c r="E17" s="34"/>
      <c r="F17" s="17"/>
      <c r="G17" s="26"/>
      <c r="H17" s="42"/>
      <c r="I17" s="24"/>
      <c r="J17" s="24"/>
      <c r="K17" s="24"/>
    </row>
    <row r="18" spans="2:11" s="11" customFormat="1" ht="12.75" x14ac:dyDescent="0.2">
      <c r="B18" s="34"/>
      <c r="C18" s="15" t="s">
        <v>23</v>
      </c>
      <c r="D18" s="14" t="s">
        <v>7</v>
      </c>
      <c r="E18" s="14">
        <v>1</v>
      </c>
      <c r="F18" s="14"/>
      <c r="G18" s="12"/>
      <c r="H18" s="13">
        <v>0.23</v>
      </c>
      <c r="I18" s="12">
        <f t="shared" si="0"/>
        <v>0</v>
      </c>
      <c r="J18" s="12">
        <f t="shared" si="1"/>
        <v>0</v>
      </c>
      <c r="K18" s="12">
        <f t="shared" si="2"/>
        <v>0</v>
      </c>
    </row>
    <row r="19" spans="2:11" s="11" customFormat="1" ht="12.75" x14ac:dyDescent="0.2">
      <c r="B19" s="18">
        <v>7</v>
      </c>
      <c r="C19" s="15" t="s">
        <v>24</v>
      </c>
      <c r="D19" s="14" t="s">
        <v>7</v>
      </c>
      <c r="E19" s="14">
        <v>1</v>
      </c>
      <c r="F19" s="14"/>
      <c r="G19" s="12"/>
      <c r="H19" s="13">
        <v>0</v>
      </c>
      <c r="I19" s="12">
        <f t="shared" si="0"/>
        <v>0</v>
      </c>
      <c r="J19" s="12">
        <f t="shared" si="1"/>
        <v>0</v>
      </c>
      <c r="K19" s="12">
        <f t="shared" si="2"/>
        <v>0</v>
      </c>
    </row>
    <row r="20" spans="2:11" s="11" customFormat="1" ht="25.5" x14ac:dyDescent="0.2">
      <c r="B20" s="18">
        <v>8</v>
      </c>
      <c r="C20" s="15" t="s">
        <v>25</v>
      </c>
      <c r="D20" s="14" t="s">
        <v>7</v>
      </c>
      <c r="E20" s="14">
        <v>1</v>
      </c>
      <c r="F20" s="14"/>
      <c r="G20" s="12"/>
      <c r="H20" s="13">
        <v>0</v>
      </c>
      <c r="I20" s="12">
        <f t="shared" si="0"/>
        <v>0</v>
      </c>
      <c r="J20" s="12">
        <f t="shared" si="1"/>
        <v>0</v>
      </c>
      <c r="K20" s="12">
        <f t="shared" si="2"/>
        <v>0</v>
      </c>
    </row>
    <row r="21" spans="2:11" s="11" customFormat="1" ht="12.75" x14ac:dyDescent="0.2">
      <c r="B21" s="18">
        <v>9</v>
      </c>
      <c r="C21" s="15" t="s">
        <v>26</v>
      </c>
      <c r="D21" s="14" t="s">
        <v>7</v>
      </c>
      <c r="E21" s="14">
        <v>16</v>
      </c>
      <c r="F21" s="14"/>
      <c r="G21" s="12"/>
      <c r="H21" s="13">
        <v>0</v>
      </c>
      <c r="I21" s="12">
        <f t="shared" si="0"/>
        <v>0</v>
      </c>
      <c r="J21" s="12">
        <f t="shared" si="1"/>
        <v>0</v>
      </c>
      <c r="K21" s="12">
        <f t="shared" si="2"/>
        <v>0</v>
      </c>
    </row>
    <row r="22" spans="2:11" s="11" customFormat="1" ht="25.5" x14ac:dyDescent="0.2">
      <c r="B22" s="18">
        <v>10</v>
      </c>
      <c r="C22" s="15" t="s">
        <v>27</v>
      </c>
      <c r="D22" s="14" t="s">
        <v>7</v>
      </c>
      <c r="E22" s="14">
        <v>1</v>
      </c>
      <c r="F22" s="14"/>
      <c r="G22" s="12"/>
      <c r="H22" s="13">
        <v>0.23</v>
      </c>
      <c r="I22" s="12">
        <f t="shared" si="0"/>
        <v>0</v>
      </c>
      <c r="J22" s="12">
        <f t="shared" si="1"/>
        <v>0</v>
      </c>
      <c r="K22" s="12">
        <f t="shared" si="2"/>
        <v>0</v>
      </c>
    </row>
    <row r="23" spans="2:11" s="11" customFormat="1" ht="25.5" x14ac:dyDescent="0.2">
      <c r="B23" s="32">
        <v>11</v>
      </c>
      <c r="C23" s="15" t="s">
        <v>28</v>
      </c>
      <c r="D23" s="32" t="s">
        <v>7</v>
      </c>
      <c r="E23" s="36">
        <v>1</v>
      </c>
      <c r="F23" s="16"/>
      <c r="G23" s="25"/>
      <c r="H23" s="40">
        <v>0.23</v>
      </c>
      <c r="I23" s="23">
        <f t="shared" si="0"/>
        <v>0</v>
      </c>
      <c r="J23" s="23">
        <f t="shared" si="1"/>
        <v>0</v>
      </c>
      <c r="K23" s="23">
        <f t="shared" si="2"/>
        <v>0</v>
      </c>
    </row>
    <row r="24" spans="2:11" s="11" customFormat="1" ht="25.5" x14ac:dyDescent="0.2">
      <c r="B24" s="33"/>
      <c r="C24" s="15" t="s">
        <v>29</v>
      </c>
      <c r="D24" s="33"/>
      <c r="E24" s="37"/>
      <c r="F24" s="16"/>
      <c r="G24" s="39"/>
      <c r="H24" s="41"/>
      <c r="I24" s="43"/>
      <c r="J24" s="43"/>
      <c r="K24" s="43"/>
    </row>
    <row r="25" spans="2:11" s="11" customFormat="1" ht="25.5" x14ac:dyDescent="0.2">
      <c r="B25" s="33"/>
      <c r="C25" s="15" t="s">
        <v>30</v>
      </c>
      <c r="D25" s="33"/>
      <c r="E25" s="37"/>
      <c r="F25" s="16"/>
      <c r="G25" s="39"/>
      <c r="H25" s="41"/>
      <c r="I25" s="43"/>
      <c r="J25" s="43"/>
      <c r="K25" s="43"/>
    </row>
    <row r="26" spans="2:11" s="11" customFormat="1" ht="25.5" x14ac:dyDescent="0.2">
      <c r="B26" s="33"/>
      <c r="C26" s="15" t="s">
        <v>31</v>
      </c>
      <c r="D26" s="33"/>
      <c r="E26" s="37"/>
      <c r="F26" s="16"/>
      <c r="G26" s="39"/>
      <c r="H26" s="41"/>
      <c r="I26" s="43"/>
      <c r="J26" s="43"/>
      <c r="K26" s="43"/>
    </row>
    <row r="27" spans="2:11" s="10" customFormat="1" x14ac:dyDescent="0.25">
      <c r="B27" s="34"/>
      <c r="C27" s="15" t="s">
        <v>33</v>
      </c>
      <c r="D27" s="34"/>
      <c r="E27" s="38"/>
      <c r="F27" s="16"/>
      <c r="G27" s="26"/>
      <c r="H27" s="42"/>
      <c r="I27" s="24"/>
      <c r="J27" s="24"/>
      <c r="K27" s="24"/>
    </row>
    <row r="28" spans="2:11" ht="15.75" customHeight="1" x14ac:dyDescent="0.25">
      <c r="B28" s="5"/>
      <c r="C28" s="5"/>
      <c r="D28" s="5"/>
      <c r="E28" s="5"/>
      <c r="I28" s="2" t="s">
        <v>8</v>
      </c>
      <c r="J28" s="8">
        <f>SUM(J7:J26)</f>
        <v>0</v>
      </c>
      <c r="K28" s="9">
        <f>SUM(K7:K26)</f>
        <v>0</v>
      </c>
    </row>
    <row r="29" spans="2:11" x14ac:dyDescent="0.25">
      <c r="C29" s="5"/>
      <c r="D29" s="5"/>
      <c r="E29" s="5"/>
    </row>
    <row r="30" spans="2:11" ht="75.75" customHeight="1" x14ac:dyDescent="0.25">
      <c r="B30" s="30" t="s">
        <v>34</v>
      </c>
      <c r="C30" s="31"/>
      <c r="D30" s="31"/>
      <c r="E30" s="31"/>
      <c r="F30" s="31"/>
      <c r="G30" s="31"/>
      <c r="H30" s="31"/>
      <c r="I30" s="31"/>
      <c r="J30" s="31"/>
      <c r="K30" s="31"/>
    </row>
    <row r="31" spans="2:11" x14ac:dyDescent="0.25">
      <c r="C31" s="5"/>
      <c r="D31" s="5"/>
      <c r="E31" s="5"/>
    </row>
    <row r="32" spans="2:11" x14ac:dyDescent="0.25">
      <c r="C32" s="5"/>
      <c r="D32" s="5"/>
      <c r="E32" s="5"/>
    </row>
    <row r="33" spans="3:5" x14ac:dyDescent="0.25">
      <c r="C33" s="5"/>
      <c r="D33" s="5"/>
      <c r="E33" s="5"/>
    </row>
    <row r="34" spans="3:5" x14ac:dyDescent="0.25">
      <c r="C34" s="5"/>
      <c r="D34" s="5"/>
      <c r="E34" s="5"/>
    </row>
    <row r="35" spans="3:5" x14ac:dyDescent="0.25">
      <c r="C35" s="5"/>
      <c r="D35" s="5"/>
      <c r="E35" s="5"/>
    </row>
  </sheetData>
  <mergeCells count="19">
    <mergeCell ref="B30:K30"/>
    <mergeCell ref="B23:B27"/>
    <mergeCell ref="B7:B11"/>
    <mergeCell ref="B16:B18"/>
    <mergeCell ref="K16:K17"/>
    <mergeCell ref="E23:E27"/>
    <mergeCell ref="D23:D27"/>
    <mergeCell ref="G23:G27"/>
    <mergeCell ref="H23:H27"/>
    <mergeCell ref="I23:I27"/>
    <mergeCell ref="J23:J27"/>
    <mergeCell ref="K23:K27"/>
    <mergeCell ref="E16:E17"/>
    <mergeCell ref="H16:H17"/>
    <mergeCell ref="I16:I17"/>
    <mergeCell ref="G16:G17"/>
    <mergeCell ref="J16:J17"/>
    <mergeCell ref="A1:K1"/>
    <mergeCell ref="B4:K4"/>
  </mergeCells>
  <pageMargins left="0.7" right="0.7" top="0.75" bottom="0.75" header="0.3" footer="0.3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2014-07-03T11:01:03Z</dcterms:created>
  <dcterms:modified xsi:type="dcterms:W3CDTF">2018-02-21T03:49:55Z</dcterms:modified>
</cp:coreProperties>
</file>